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700"/>
  </bookViews>
  <sheets>
    <sheet name="ФГКС" sheetId="1" r:id="rId1"/>
  </sheets>
  <definedNames>
    <definedName name="_xlnm.Print_Titles" localSheetId="0">ФГКС!$5:$10</definedName>
    <definedName name="_xlnm.Print_Area" localSheetId="0">ФГКС!$A$1:$AI$62</definedName>
  </definedNames>
  <calcPr calcId="145621"/>
</workbook>
</file>

<file path=xl/calcChain.xml><?xml version="1.0" encoding="utf-8"?>
<calcChain xmlns="http://schemas.openxmlformats.org/spreadsheetml/2006/main">
  <c r="L30" i="1" l="1"/>
  <c r="K30" i="1"/>
  <c r="S15" i="1" l="1"/>
  <c r="N15" i="1"/>
  <c r="I15" i="1"/>
  <c r="H15" i="1" s="1"/>
  <c r="S17" i="1"/>
  <c r="N17" i="1"/>
  <c r="I17" i="1"/>
  <c r="H17" i="1"/>
  <c r="S20" i="1"/>
  <c r="N20" i="1"/>
  <c r="I20" i="1"/>
  <c r="S32" i="1"/>
  <c r="N32" i="1"/>
  <c r="I32" i="1"/>
  <c r="H32" i="1" s="1"/>
  <c r="S45" i="1"/>
  <c r="N45" i="1"/>
  <c r="I45" i="1"/>
  <c r="H45" i="1"/>
  <c r="S44" i="1"/>
  <c r="N44" i="1"/>
  <c r="I44" i="1"/>
  <c r="H44" i="1"/>
  <c r="S43" i="1"/>
  <c r="N43" i="1"/>
  <c r="H43" i="1" s="1"/>
  <c r="I43" i="1"/>
  <c r="H20" i="1" l="1"/>
  <c r="I21" i="1"/>
  <c r="H21" i="1" s="1"/>
  <c r="W30" i="1" l="1"/>
  <c r="V30" i="1"/>
  <c r="U30" i="1"/>
  <c r="T30" i="1"/>
  <c r="R30" i="1"/>
  <c r="Q30" i="1"/>
  <c r="P30" i="1"/>
  <c r="O30" i="1"/>
  <c r="M30" i="1"/>
  <c r="J30" i="1"/>
  <c r="N30" i="1" l="1"/>
  <c r="S30" i="1"/>
  <c r="I30" i="1"/>
  <c r="I33" i="1"/>
  <c r="H33" i="1" s="1"/>
  <c r="I26" i="1" l="1"/>
  <c r="H26" i="1" s="1"/>
  <c r="L25" i="1"/>
  <c r="I25" i="1" s="1"/>
  <c r="H25" i="1" s="1"/>
  <c r="I19" i="1" l="1"/>
  <c r="I31" i="1" l="1"/>
  <c r="L18" i="1" l="1"/>
  <c r="K18" i="1"/>
  <c r="J18" i="1"/>
  <c r="M18" i="1"/>
  <c r="O18" i="1"/>
  <c r="P18" i="1"/>
  <c r="Q18" i="1"/>
  <c r="R18" i="1"/>
  <c r="T18" i="1"/>
  <c r="U18" i="1"/>
  <c r="V18" i="1"/>
  <c r="S23" i="1" l="1"/>
  <c r="N19" i="1"/>
  <c r="N18" i="1" s="1"/>
  <c r="H23" i="1" l="1"/>
  <c r="I41" i="1" l="1"/>
  <c r="I16" i="1"/>
  <c r="I13" i="1" s="1"/>
  <c r="I14" i="1"/>
  <c r="H30" i="1" l="1"/>
  <c r="H31" i="1"/>
  <c r="W18" i="1" l="1"/>
  <c r="I18" i="1" l="1"/>
  <c r="S19" i="1"/>
  <c r="S18" i="1" s="1"/>
  <c r="S56" i="1"/>
  <c r="N56" i="1"/>
  <c r="I56" i="1"/>
  <c r="H56" i="1" s="1"/>
  <c r="S55" i="1"/>
  <c r="N55" i="1"/>
  <c r="I55" i="1"/>
  <c r="H55" i="1" s="1"/>
  <c r="S54" i="1"/>
  <c r="N54" i="1"/>
  <c r="I54" i="1"/>
  <c r="H54" i="1" s="1"/>
  <c r="S53" i="1"/>
  <c r="N53" i="1"/>
  <c r="I53" i="1"/>
  <c r="H53" i="1" s="1"/>
  <c r="S52" i="1"/>
  <c r="N52" i="1"/>
  <c r="I52" i="1"/>
  <c r="H52" i="1" s="1"/>
  <c r="S50" i="1"/>
  <c r="N50" i="1"/>
  <c r="I50" i="1"/>
  <c r="H50" i="1" s="1"/>
  <c r="S49" i="1"/>
  <c r="N49" i="1"/>
  <c r="I49" i="1"/>
  <c r="H49" i="1" s="1"/>
  <c r="S48" i="1"/>
  <c r="N48" i="1"/>
  <c r="I48" i="1"/>
  <c r="H48" i="1" s="1"/>
  <c r="S47" i="1"/>
  <c r="N47" i="1"/>
  <c r="I47" i="1"/>
  <c r="H47" i="1" s="1"/>
  <c r="S42" i="1"/>
  <c r="N42" i="1"/>
  <c r="I42" i="1"/>
  <c r="H42" i="1" s="1"/>
  <c r="S40" i="1"/>
  <c r="N40" i="1"/>
  <c r="I40" i="1"/>
  <c r="H40" i="1" s="1"/>
  <c r="S39" i="1"/>
  <c r="N39" i="1"/>
  <c r="H18" i="1" l="1"/>
  <c r="H19" i="1"/>
  <c r="L38" i="1"/>
  <c r="L57" i="1" l="1"/>
  <c r="I38" i="1"/>
  <c r="I39" i="1"/>
  <c r="H39" i="1" s="1"/>
  <c r="V13" i="1" l="1"/>
  <c r="V35" i="1" s="1"/>
  <c r="N51" i="1" l="1"/>
  <c r="S51" i="1"/>
  <c r="I51" i="1"/>
  <c r="H51" i="1" s="1"/>
  <c r="M38" i="1" l="1"/>
  <c r="M57" i="1" s="1"/>
  <c r="M13" i="1" l="1"/>
  <c r="M35" i="1" s="1"/>
  <c r="M58" i="1" s="1"/>
  <c r="S14" i="1" l="1"/>
  <c r="N14" i="1"/>
  <c r="H14" i="1" l="1"/>
  <c r="K13" i="1" l="1"/>
  <c r="K35" i="1" s="1"/>
  <c r="J13" i="1"/>
  <c r="J35" i="1" s="1"/>
  <c r="W13" i="1"/>
  <c r="W35" i="1" s="1"/>
  <c r="U13" i="1"/>
  <c r="U35" i="1" s="1"/>
  <c r="T13" i="1"/>
  <c r="T35" i="1" s="1"/>
  <c r="R13" i="1"/>
  <c r="R35" i="1" s="1"/>
  <c r="Q13" i="1"/>
  <c r="Q35" i="1" s="1"/>
  <c r="Q58" i="1" s="1"/>
  <c r="P13" i="1"/>
  <c r="P35" i="1" s="1"/>
  <c r="O13" i="1"/>
  <c r="O35" i="1" s="1"/>
  <c r="L13" i="1"/>
  <c r="L35" i="1" s="1"/>
  <c r="L58" i="1" s="1"/>
  <c r="S41" i="1"/>
  <c r="I35" i="1" l="1"/>
  <c r="N35" i="1"/>
  <c r="S35" i="1"/>
  <c r="W38" i="1"/>
  <c r="U38" i="1"/>
  <c r="T38" i="1"/>
  <c r="R38" i="1"/>
  <c r="Q38" i="1"/>
  <c r="O38" i="1"/>
  <c r="J38" i="1"/>
  <c r="H35" i="1" l="1"/>
  <c r="J57" i="1"/>
  <c r="K57" i="1"/>
  <c r="K58" i="1" s="1"/>
  <c r="O57" i="1"/>
  <c r="O58" i="1" s="1"/>
  <c r="P57" i="1"/>
  <c r="P58" i="1" s="1"/>
  <c r="Q57" i="1"/>
  <c r="R57" i="1"/>
  <c r="R58" i="1" s="1"/>
  <c r="T57" i="1"/>
  <c r="T58" i="1" s="1"/>
  <c r="U57" i="1"/>
  <c r="U58" i="1" s="1"/>
  <c r="V57" i="1"/>
  <c r="V58" i="1" s="1"/>
  <c r="W57" i="1"/>
  <c r="W58" i="1" s="1"/>
  <c r="S38" i="1"/>
  <c r="S57" i="1" s="1"/>
  <c r="S58" i="1" s="1"/>
  <c r="S16" i="1"/>
  <c r="S13" i="1" s="1"/>
  <c r="J58" i="1" l="1"/>
  <c r="I57" i="1"/>
  <c r="I58" i="1"/>
  <c r="N38" i="1" l="1"/>
  <c r="N57" i="1" s="1"/>
  <c r="N16" i="1"/>
  <c r="N13" i="1" s="1"/>
  <c r="H57" i="1" l="1"/>
  <c r="N58" i="1"/>
  <c r="H58" i="1" s="1"/>
  <c r="H38" i="1"/>
  <c r="H16" i="1"/>
  <c r="H13" i="1" s="1"/>
  <c r="H41" i="1"/>
</calcChain>
</file>

<file path=xl/sharedStrings.xml><?xml version="1.0" encoding="utf-8"?>
<sst xmlns="http://schemas.openxmlformats.org/spreadsheetml/2006/main" count="439" uniqueCount="94">
  <si>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</si>
  <si>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</si>
  <si>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</si>
  <si>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</si>
  <si>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</si>
  <si>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</si>
  <si>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</si>
  <si>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</si>
  <si>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</si>
  <si>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</si>
  <si>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</si>
  <si>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</si>
  <si>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</si>
  <si>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</si>
  <si>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</si>
  <si>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</si>
  <si>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</si>
  <si>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</si>
  <si>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</si>
  <si>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</si>
  <si>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</si>
  <si>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</si>
  <si>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</si>
  <si>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</si>
  <si>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</si>
  <si>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</si>
  <si>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</si>
  <si>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</si>
  <si>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</si>
  <si>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</si>
  <si>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</si>
  <si>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</si>
  <si>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</si>
  <si>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>Бюджет МО ГП "Печора"</t>
  </si>
  <si>
    <t>Основное мероприятие 1.1.3. Региональный проект «Формирование комфортной городской среды»</t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</si>
  <si>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</si>
  <si>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</si>
  <si>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</si>
  <si>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</si>
  <si>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>5.</t>
  </si>
  <si>
    <t>6.</t>
  </si>
  <si>
    <t>6.1.</t>
  </si>
  <si>
    <t>7.</t>
  </si>
  <si>
    <t>7.1.</t>
  </si>
  <si>
    <t>Подпрограмма 2 "Управление реализацией проектов благоустройства"</t>
  </si>
  <si>
    <t>6.2.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</si>
  <si>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</si>
  <si>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</si>
  <si>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</si>
  <si>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</si>
  <si>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</si>
  <si>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Основное мероприятие 1.2.2.                    Реализация  проектов инициативного бюджетирования в сфере благоустройства</t>
  </si>
  <si>
    <t>Мероприятие 1.1.5.1. Обустройство военно-патриотического сквера в границах общественной территории набережной реки Печоры</t>
  </si>
  <si>
    <t>2026 год</t>
  </si>
  <si>
    <t>Мероприятие 1.2.2.1. Реализация народных проектов в сфере благоустройства, прошедших отбор в рамках проекта "Народный бюджет"</t>
  </si>
  <si>
    <t>3.</t>
  </si>
  <si>
    <t>3.1.</t>
  </si>
  <si>
    <t>4.</t>
  </si>
  <si>
    <t>4.1.</t>
  </si>
  <si>
    <t>4.2.</t>
  </si>
  <si>
    <t>5.1.</t>
  </si>
  <si>
    <t>7.2.</t>
  </si>
  <si>
    <t>Контрольное событие 5  Осуществлено обустройство общественной территории</t>
  </si>
  <si>
    <t>Мероприятие 1.1.3.2. Обустройство набережной реки Печора (парклеты)</t>
  </si>
  <si>
    <t>Контрольное событие 4 Осуществлено обустройство набережной реки Печора (парклеты)</t>
  </si>
  <si>
    <t>Мероприятие 1.1.3.3.                                                       Обустройство общественной территории</t>
  </si>
  <si>
    <t>2.3.</t>
  </si>
  <si>
    <t>Основное мероприятие 1.1.5.  Реализация мероприятий по благоустройству территории городского поселения "Печора"</t>
  </si>
  <si>
    <t>Коковкин И.А. - заместитель руководитель администрации МР "Печора"</t>
  </si>
  <si>
    <t>Начальник отдела благоустройства администрации МР «Печора»</t>
  </si>
  <si>
    <t xml:space="preserve">Мероприятие 2.1.1.1. 
Взаимодействие с населением о возможности  участия в реализации мероприятий по благоустройству  общественных территорий                     </t>
  </si>
  <si>
    <t xml:space="preserve">Мероприятие 2.2.1.1. 
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</si>
  <si>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
Проведение заседаний общественной комиссии по обеспечению муниципальной программы "Формирование комфортной городской среды"</t>
  </si>
  <si>
    <t>Контрольное событие 6    Осуществлено благоустройство  военно-патриотического сквера в границах общественной территории набережной реки Печоры</t>
  </si>
  <si>
    <t>Контрольное событие 7     Осуществлено благоустройство  военно-патриотического сквера в границах общественной территории набережной реки Печоры</t>
  </si>
  <si>
    <t>Контрольное событие 8                         Реализованы мероприятия, направленные на исполнение наказов избирателей</t>
  </si>
  <si>
    <t>2027 год</t>
  </si>
  <si>
    <t>Мероприятие 1.2.2.2. 
Реализация мероприятий, направленных на исполнение наказов избирателей</t>
  </si>
  <si>
    <t xml:space="preserve"> Яковина Г.С. - Первый заместитель руководителя администрации МР "Печора"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</si>
  <si>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 </t>
    </r>
    <r>
      <rPr>
        <b/>
        <sz val="12"/>
        <color theme="1"/>
        <rFont val="Times New Roman"/>
        <family val="1"/>
        <charset val="204"/>
      </rPr>
      <t xml:space="preserve">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</si>
  <si>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 xml:space="preserve">Мероприятие 1.1.3.1. Проведение работ по ремонту тротуара по Печорскому пр. от д.№ 35 до д.№ 57, от пл. Победы до ул. Мира (нечетная сторона)       </t>
  </si>
  <si>
    <t xml:space="preserve">Контрольное событие 3                          Проведены работ по ремонту тротуара по Печорскому пр. от д.№ 35 до д.№ 57, от пл. Победы до ул. Мира (нечетная сторона)             </t>
  </si>
  <si>
    <t>2028 год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</si>
  <si>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 на 2026 -2028 годы</t>
  </si>
  <si>
    <t>Контрольное событие 4                       Реализованы народные проекты в сфере благоустройства, прошедших отбор в рамках проекта "Народный бюджет"</t>
  </si>
  <si>
    <t xml:space="preserve">Контрольное событие 5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</si>
  <si>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6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</si>
  <si>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7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</si>
  <si>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8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</si>
  <si>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9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</si>
  <si>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10                        Проведены совещания по реализации муниципальной программы формирования комфортной городской среды</t>
  </si>
  <si>
    <t>Контрольное событие 11                                  Проведен мониторинг реализации мероприятий программы формирования комфортной городской среды</t>
  </si>
  <si>
    <t>Приложение
к постановлению администрации МР "Печора"
от  26  декабря 2025 г. № 1849</t>
  </si>
  <si>
    <t>Акманаева Ю.А. - Начальник отдела благоустройства администрации МР «Печора»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</si>
</sst>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1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 textRotation="90" wrapText="1"/>
    </xf>
    <xf numFmtId="165" fontId="2" fillId="0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165" fontId="9" fillId="0" borderId="5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/>
    </xf>
    <xf numFmtId="4" fontId="11" fillId="0" borderId="5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/>
    <xf numFmtId="165" fontId="9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left" vertical="center"/>
    </xf>
    <xf numFmtId="165" fontId="11" fillId="0" borderId="5" xfId="0" applyNumberFormat="1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/>
    </xf>
    <xf numFmtId="165" fontId="9" fillId="0" borderId="8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2" fontId="2" fillId="0" borderId="0" xfId="0" applyNumberFormat="1" applyFont="1" applyFill="1" applyAlignment="1">
      <alignment horizontal="right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6"/>
  <sheetViews>
    <sheetView tabSelected="1" view="pageBreakPreview" zoomScale="60" workbookViewId="0">
      <pane ySplit="9" topLeftCell="A10" activePane="bottomLeft" state="frozen"/>
      <selection pane="bottomLeft" activeCell="D18" sqref="D18"/>
    </sheetView>
  </sheetViews>
  <sheetFormatPr defaultColWidth="9.140625" defaultRowHeight="15.75" x14ac:dyDescent="0.25"/>
  <cols>
    <col min="1" max="1" width="9.4257812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3.28515625" style="56" customWidth="1"/>
    <col min="7" max="7" width="14.140625" style="1" customWidth="1"/>
    <col min="8" max="8" width="14" style="1" bestFit="1" customWidth="1"/>
    <col min="9" max="9" width="10.5703125" style="1" bestFit="1" customWidth="1"/>
    <col min="10" max="11" width="9" style="1" bestFit="1" customWidth="1"/>
    <col min="12" max="12" width="10.85546875" style="1" customWidth="1"/>
    <col min="13" max="13" width="8" style="1" customWidth="1"/>
    <col min="14" max="14" width="11" style="1" customWidth="1"/>
    <col min="15" max="15" width="9.28515625" style="1" bestFit="1" customWidth="1"/>
    <col min="16" max="16" width="9" style="1" bestFit="1" customWidth="1"/>
    <col min="17" max="17" width="9.28515625" style="1" bestFit="1" customWidth="1"/>
    <col min="18" max="18" width="7.5703125" style="1" bestFit="1" customWidth="1"/>
    <col min="19" max="19" width="10.28515625" style="1" customWidth="1"/>
    <col min="20" max="20" width="9.28515625" style="1" bestFit="1" customWidth="1"/>
    <col min="21" max="21" width="9" style="1" bestFit="1" customWidth="1"/>
    <col min="22" max="22" width="9.28515625" style="1" bestFit="1" customWidth="1"/>
    <col min="23" max="23" width="7.5703125" style="1" bestFit="1" customWidth="1"/>
    <col min="24" max="24" width="4.85546875" style="1" bestFit="1" customWidth="1"/>
    <col min="25" max="35" width="4.28515625" style="1" bestFit="1" customWidth="1"/>
    <col min="36" max="36" width="22.28515625" style="1" customWidth="1"/>
    <col min="37" max="16384" width="9.140625" style="1"/>
  </cols>
  <sheetData>
    <row r="1" spans="1:36" ht="51" customHeight="1" x14ac:dyDescent="0.25">
      <c r="W1" s="129" t="s">
        <v>92</v>
      </c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</row>
    <row r="3" spans="1:36" ht="67.5" customHeight="1" x14ac:dyDescent="0.25">
      <c r="K3" s="50"/>
      <c r="M3" s="56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</row>
    <row r="4" spans="1:36" hidden="1" x14ac:dyDescent="0.25"/>
    <row r="5" spans="1:36" ht="21" customHeight="1" x14ac:dyDescent="0.25">
      <c r="A5" s="126" t="s">
        <v>83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3"/>
      <c r="AJ5" s="3"/>
    </row>
    <row r="6" spans="1:36" s="5" customFormat="1" ht="51" customHeight="1" x14ac:dyDescent="0.25">
      <c r="A6" s="102" t="s">
        <v>0</v>
      </c>
      <c r="B6" s="102" t="s">
        <v>7</v>
      </c>
      <c r="C6" s="102" t="s">
        <v>22</v>
      </c>
      <c r="D6" s="102" t="s">
        <v>23</v>
      </c>
      <c r="E6" s="102" t="s">
        <v>1</v>
      </c>
      <c r="F6" s="102" t="s">
        <v>2</v>
      </c>
      <c r="G6" s="102" t="s">
        <v>3</v>
      </c>
      <c r="H6" s="95" t="s">
        <v>4</v>
      </c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7"/>
      <c r="X6" s="95" t="s">
        <v>5</v>
      </c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7"/>
      <c r="AJ6" s="4"/>
    </row>
    <row r="7" spans="1:36" s="5" customFormat="1" ht="7.5" customHeight="1" x14ac:dyDescent="0.25">
      <c r="A7" s="103"/>
      <c r="B7" s="103"/>
      <c r="C7" s="103"/>
      <c r="D7" s="103"/>
      <c r="E7" s="103"/>
      <c r="F7" s="103"/>
      <c r="G7" s="103"/>
      <c r="H7" s="133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5"/>
      <c r="X7" s="98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100"/>
      <c r="AJ7" s="4"/>
    </row>
    <row r="8" spans="1:36" ht="24" customHeight="1" x14ac:dyDescent="0.25">
      <c r="A8" s="103"/>
      <c r="B8" s="103"/>
      <c r="C8" s="103"/>
      <c r="D8" s="103"/>
      <c r="E8" s="103"/>
      <c r="F8" s="103"/>
      <c r="G8" s="103"/>
      <c r="H8" s="136" t="s">
        <v>6</v>
      </c>
      <c r="I8" s="101" t="s">
        <v>53</v>
      </c>
      <c r="J8" s="101"/>
      <c r="K8" s="101"/>
      <c r="L8" s="101"/>
      <c r="M8" s="101"/>
      <c r="N8" s="101" t="s">
        <v>76</v>
      </c>
      <c r="O8" s="101"/>
      <c r="P8" s="101"/>
      <c r="Q8" s="101"/>
      <c r="R8" s="101"/>
      <c r="S8" s="101" t="s">
        <v>82</v>
      </c>
      <c r="T8" s="101"/>
      <c r="U8" s="101"/>
      <c r="V8" s="101"/>
      <c r="W8" s="101"/>
      <c r="X8" s="105" t="s">
        <v>53</v>
      </c>
      <c r="Y8" s="106"/>
      <c r="Z8" s="106"/>
      <c r="AA8" s="107"/>
      <c r="AB8" s="108" t="s">
        <v>76</v>
      </c>
      <c r="AC8" s="109"/>
      <c r="AD8" s="109"/>
      <c r="AE8" s="110"/>
      <c r="AF8" s="108" t="s">
        <v>82</v>
      </c>
      <c r="AG8" s="106"/>
      <c r="AH8" s="106"/>
      <c r="AI8" s="107"/>
      <c r="AJ8" s="82"/>
    </row>
    <row r="9" spans="1:36" ht="101.25" customHeight="1" x14ac:dyDescent="0.25">
      <c r="A9" s="104"/>
      <c r="B9" s="104"/>
      <c r="C9" s="104"/>
      <c r="D9" s="104"/>
      <c r="E9" s="104"/>
      <c r="F9" s="104"/>
      <c r="G9" s="104"/>
      <c r="H9" s="137"/>
      <c r="I9" s="27" t="s">
        <v>17</v>
      </c>
      <c r="J9" s="27" t="s">
        <v>8</v>
      </c>
      <c r="K9" s="27" t="s">
        <v>9</v>
      </c>
      <c r="L9" s="27" t="s">
        <v>33</v>
      </c>
      <c r="M9" s="57" t="s">
        <v>10</v>
      </c>
      <c r="N9" s="28" t="s">
        <v>17</v>
      </c>
      <c r="O9" s="27" t="s">
        <v>8</v>
      </c>
      <c r="P9" s="27" t="s">
        <v>9</v>
      </c>
      <c r="Q9" s="27" t="s">
        <v>33</v>
      </c>
      <c r="R9" s="27" t="s">
        <v>10</v>
      </c>
      <c r="S9" s="28" t="s">
        <v>17</v>
      </c>
      <c r="T9" s="27" t="s">
        <v>8</v>
      </c>
      <c r="U9" s="27" t="s">
        <v>9</v>
      </c>
      <c r="V9" s="27" t="s">
        <v>33</v>
      </c>
      <c r="W9" s="27" t="s">
        <v>10</v>
      </c>
      <c r="X9" s="6">
        <v>1</v>
      </c>
      <c r="Y9" s="6">
        <v>2</v>
      </c>
      <c r="Z9" s="6">
        <v>3</v>
      </c>
      <c r="AA9" s="6">
        <v>4</v>
      </c>
      <c r="AB9" s="6">
        <v>1</v>
      </c>
      <c r="AC9" s="6">
        <v>2</v>
      </c>
      <c r="AD9" s="6">
        <v>3</v>
      </c>
      <c r="AE9" s="6">
        <v>4</v>
      </c>
      <c r="AF9" s="6">
        <v>1</v>
      </c>
      <c r="AG9" s="6">
        <v>2</v>
      </c>
      <c r="AH9" s="6">
        <v>3</v>
      </c>
      <c r="AI9" s="6">
        <v>4</v>
      </c>
      <c r="AJ9" s="2"/>
    </row>
    <row r="10" spans="1:36" s="56" customFormat="1" ht="19.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59">
        <v>13</v>
      </c>
      <c r="N10" s="7">
        <v>15</v>
      </c>
      <c r="O10" s="7">
        <v>16</v>
      </c>
      <c r="P10" s="7">
        <v>17</v>
      </c>
      <c r="Q10" s="7">
        <v>18</v>
      </c>
      <c r="R10" s="7">
        <v>19</v>
      </c>
      <c r="S10" s="7">
        <v>20</v>
      </c>
      <c r="T10" s="7">
        <v>21</v>
      </c>
      <c r="U10" s="7">
        <v>22</v>
      </c>
      <c r="V10" s="7">
        <v>23</v>
      </c>
      <c r="W10" s="7">
        <v>24</v>
      </c>
      <c r="X10" s="7">
        <v>25</v>
      </c>
      <c r="Y10" s="7">
        <v>26</v>
      </c>
      <c r="Z10" s="7">
        <v>27</v>
      </c>
      <c r="AA10" s="7">
        <v>28</v>
      </c>
      <c r="AB10" s="7">
        <v>29</v>
      </c>
      <c r="AC10" s="7">
        <v>30</v>
      </c>
      <c r="AD10" s="7">
        <v>31</v>
      </c>
      <c r="AE10" s="7">
        <v>32</v>
      </c>
      <c r="AF10" s="7">
        <v>33</v>
      </c>
      <c r="AG10" s="7">
        <v>34</v>
      </c>
      <c r="AH10" s="7">
        <v>35</v>
      </c>
      <c r="AI10" s="7">
        <v>36</v>
      </c>
      <c r="AJ10" s="8"/>
    </row>
    <row r="11" spans="1:36" ht="21.75" customHeight="1" x14ac:dyDescent="0.25">
      <c r="A11" s="130" t="s">
        <v>24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2"/>
      <c r="AJ11" s="2"/>
    </row>
    <row r="12" spans="1:36" ht="24" customHeight="1" x14ac:dyDescent="0.25">
      <c r="A12" s="111" t="s">
        <v>25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3"/>
    </row>
    <row r="13" spans="1:36" s="12" customFormat="1" ht="205.5" customHeight="1" x14ac:dyDescent="0.25">
      <c r="A13" s="9" t="s">
        <v>12</v>
      </c>
      <c r="B13" s="10" t="s">
        <v>79</v>
      </c>
      <c r="C13" s="52" t="s">
        <v>78</v>
      </c>
      <c r="D13" s="36" t="s">
        <v>93</v>
      </c>
      <c r="E13" s="36"/>
      <c r="F13" s="29">
        <v>2026</v>
      </c>
      <c r="G13" s="29">
        <v>2028</v>
      </c>
      <c r="H13" s="11">
        <f t="shared" ref="H13:M13" si="0">H16</f>
        <v>0</v>
      </c>
      <c r="I13" s="11">
        <f>I16</f>
        <v>0</v>
      </c>
      <c r="J13" s="11">
        <f t="shared" si="0"/>
        <v>0</v>
      </c>
      <c r="K13" s="11">
        <f t="shared" si="0"/>
        <v>0</v>
      </c>
      <c r="L13" s="11">
        <f>L16</f>
        <v>0</v>
      </c>
      <c r="M13" s="54">
        <f t="shared" si="0"/>
        <v>0</v>
      </c>
      <c r="N13" s="11">
        <f t="shared" ref="N13:W13" si="1">N16</f>
        <v>0</v>
      </c>
      <c r="O13" s="11">
        <f t="shared" si="1"/>
        <v>0</v>
      </c>
      <c r="P13" s="11">
        <f t="shared" si="1"/>
        <v>0</v>
      </c>
      <c r="Q13" s="11">
        <f t="shared" si="1"/>
        <v>0</v>
      </c>
      <c r="R13" s="11">
        <f t="shared" si="1"/>
        <v>0</v>
      </c>
      <c r="S13" s="11">
        <f t="shared" si="1"/>
        <v>0</v>
      </c>
      <c r="T13" s="11">
        <f t="shared" si="1"/>
        <v>0</v>
      </c>
      <c r="U13" s="11">
        <f t="shared" si="1"/>
        <v>0</v>
      </c>
      <c r="V13" s="11">
        <f>V14+V16</f>
        <v>0</v>
      </c>
      <c r="W13" s="11">
        <f t="shared" si="1"/>
        <v>0</v>
      </c>
      <c r="X13" s="11" t="s">
        <v>11</v>
      </c>
      <c r="Y13" s="11" t="s">
        <v>11</v>
      </c>
      <c r="Z13" s="11" t="s">
        <v>11</v>
      </c>
      <c r="AA13" s="11" t="s">
        <v>11</v>
      </c>
      <c r="AB13" s="11" t="s">
        <v>11</v>
      </c>
      <c r="AC13" s="11" t="s">
        <v>11</v>
      </c>
      <c r="AD13" s="11" t="s">
        <v>11</v>
      </c>
      <c r="AE13" s="11" t="s">
        <v>11</v>
      </c>
      <c r="AF13" s="11" t="s">
        <v>11</v>
      </c>
      <c r="AG13" s="11" t="s">
        <v>11</v>
      </c>
      <c r="AH13" s="11" t="s">
        <v>11</v>
      </c>
      <c r="AI13" s="11" t="s">
        <v>11</v>
      </c>
    </row>
    <row r="14" spans="1:36" s="12" customFormat="1" ht="123" customHeight="1" x14ac:dyDescent="0.25">
      <c r="A14" s="13" t="s">
        <v>13</v>
      </c>
      <c r="B14" s="14" t="s">
        <v>46</v>
      </c>
      <c r="C14" s="52" t="s">
        <v>78</v>
      </c>
      <c r="D14" s="36" t="s">
        <v>93</v>
      </c>
      <c r="E14" s="36"/>
      <c r="F14" s="30">
        <v>2026</v>
      </c>
      <c r="G14" s="30">
        <v>2028</v>
      </c>
      <c r="H14" s="58">
        <f t="shared" ref="H14:H21" si="2">I14+N14+S14</f>
        <v>0</v>
      </c>
      <c r="I14" s="58">
        <f>J14+K14+L14+M14</f>
        <v>0</v>
      </c>
      <c r="J14" s="58">
        <v>0</v>
      </c>
      <c r="K14" s="58">
        <v>0</v>
      </c>
      <c r="L14" s="58">
        <v>0</v>
      </c>
      <c r="M14" s="55">
        <v>0</v>
      </c>
      <c r="N14" s="58">
        <f>O14+P14+Q14+R14</f>
        <v>0</v>
      </c>
      <c r="O14" s="58">
        <v>0</v>
      </c>
      <c r="P14" s="58">
        <v>0</v>
      </c>
      <c r="Q14" s="58">
        <v>0</v>
      </c>
      <c r="R14" s="58">
        <v>0</v>
      </c>
      <c r="S14" s="58">
        <f>T14+U14+V14+W14</f>
        <v>0</v>
      </c>
      <c r="T14" s="58">
        <v>0</v>
      </c>
      <c r="U14" s="58">
        <v>0</v>
      </c>
      <c r="V14" s="58">
        <v>0</v>
      </c>
      <c r="W14" s="58">
        <v>0</v>
      </c>
      <c r="X14" s="58" t="s">
        <v>11</v>
      </c>
      <c r="Y14" s="58" t="s">
        <v>11</v>
      </c>
      <c r="Z14" s="58" t="s">
        <v>11</v>
      </c>
      <c r="AA14" s="58" t="s">
        <v>11</v>
      </c>
      <c r="AB14" s="58" t="s">
        <v>11</v>
      </c>
      <c r="AC14" s="58" t="s">
        <v>11</v>
      </c>
      <c r="AD14" s="58" t="s">
        <v>11</v>
      </c>
      <c r="AE14" s="58" t="s">
        <v>11</v>
      </c>
      <c r="AF14" s="58" t="s">
        <v>11</v>
      </c>
      <c r="AG14" s="58" t="s">
        <v>11</v>
      </c>
      <c r="AH14" s="58" t="s">
        <v>11</v>
      </c>
      <c r="AI14" s="58" t="s">
        <v>11</v>
      </c>
    </row>
    <row r="15" spans="1:36" s="12" customFormat="1" ht="127.5" customHeight="1" x14ac:dyDescent="0.25">
      <c r="A15" s="13"/>
      <c r="B15" s="14" t="s">
        <v>35</v>
      </c>
      <c r="C15" s="52" t="s">
        <v>78</v>
      </c>
      <c r="D15" s="36" t="s">
        <v>93</v>
      </c>
      <c r="E15" s="36"/>
      <c r="F15" s="30">
        <v>2026</v>
      </c>
      <c r="G15" s="30">
        <v>2028</v>
      </c>
      <c r="H15" s="58">
        <f t="shared" si="2"/>
        <v>0</v>
      </c>
      <c r="I15" s="58">
        <f>J15+K15+L15+M15</f>
        <v>0</v>
      </c>
      <c r="J15" s="58">
        <v>0</v>
      </c>
      <c r="K15" s="58">
        <v>0</v>
      </c>
      <c r="L15" s="58">
        <v>0</v>
      </c>
      <c r="M15" s="55">
        <v>0</v>
      </c>
      <c r="N15" s="58">
        <f>O15+P15+Q15+R15</f>
        <v>0</v>
      </c>
      <c r="O15" s="58">
        <v>0</v>
      </c>
      <c r="P15" s="58">
        <v>0</v>
      </c>
      <c r="Q15" s="58">
        <v>0</v>
      </c>
      <c r="R15" s="58">
        <v>0</v>
      </c>
      <c r="S15" s="58">
        <f>T15+U15+V15+W15</f>
        <v>0</v>
      </c>
      <c r="T15" s="58">
        <v>0</v>
      </c>
      <c r="U15" s="58">
        <v>0</v>
      </c>
      <c r="V15" s="58">
        <v>0</v>
      </c>
      <c r="W15" s="58">
        <v>0</v>
      </c>
      <c r="X15" s="58" t="s">
        <v>11</v>
      </c>
      <c r="Y15" s="11"/>
      <c r="Z15" s="11"/>
      <c r="AA15" s="11"/>
      <c r="AB15" s="58" t="s">
        <v>11</v>
      </c>
      <c r="AC15" s="11"/>
      <c r="AD15" s="11"/>
      <c r="AE15" s="11"/>
      <c r="AF15" s="58" t="s">
        <v>11</v>
      </c>
      <c r="AG15" s="11"/>
      <c r="AH15" s="11"/>
      <c r="AI15" s="11"/>
    </row>
    <row r="16" spans="1:36" ht="130.5" customHeight="1" x14ac:dyDescent="0.25">
      <c r="A16" s="13" t="s">
        <v>19</v>
      </c>
      <c r="B16" s="14" t="s">
        <v>36</v>
      </c>
      <c r="C16" s="52" t="s">
        <v>78</v>
      </c>
      <c r="D16" s="36" t="s">
        <v>93</v>
      </c>
      <c r="E16" s="36"/>
      <c r="F16" s="30">
        <v>2026</v>
      </c>
      <c r="G16" s="30">
        <v>2028</v>
      </c>
      <c r="H16" s="58">
        <f t="shared" si="2"/>
        <v>0</v>
      </c>
      <c r="I16" s="58">
        <f>J16+K16+L16+M16</f>
        <v>0</v>
      </c>
      <c r="J16" s="58">
        <v>0</v>
      </c>
      <c r="K16" s="58">
        <v>0</v>
      </c>
      <c r="L16" s="58">
        <v>0</v>
      </c>
      <c r="M16" s="55">
        <v>0</v>
      </c>
      <c r="N16" s="58">
        <f t="shared" ref="N16" si="3">O16+P16+Q16+R16</f>
        <v>0</v>
      </c>
      <c r="O16" s="58">
        <v>0</v>
      </c>
      <c r="P16" s="58">
        <v>0</v>
      </c>
      <c r="Q16" s="58">
        <v>0</v>
      </c>
      <c r="R16" s="58">
        <v>0</v>
      </c>
      <c r="S16" s="58">
        <f t="shared" ref="S16" si="4">T16+U16+V16+W16</f>
        <v>0</v>
      </c>
      <c r="T16" s="58">
        <v>0</v>
      </c>
      <c r="U16" s="58">
        <v>0</v>
      </c>
      <c r="V16" s="58">
        <v>0</v>
      </c>
      <c r="W16" s="58">
        <v>0</v>
      </c>
      <c r="X16" s="58" t="s">
        <v>11</v>
      </c>
      <c r="Y16" s="58" t="s">
        <v>11</v>
      </c>
      <c r="Z16" s="58"/>
      <c r="AA16" s="58"/>
      <c r="AB16" s="58" t="s">
        <v>11</v>
      </c>
      <c r="AC16" s="58" t="s">
        <v>11</v>
      </c>
      <c r="AD16" s="58"/>
      <c r="AE16" s="58"/>
      <c r="AF16" s="58" t="s">
        <v>11</v>
      </c>
      <c r="AG16" s="58" t="s">
        <v>11</v>
      </c>
      <c r="AH16" s="58"/>
      <c r="AI16" s="58"/>
    </row>
    <row r="17" spans="1:36" ht="96" customHeight="1" x14ac:dyDescent="0.25">
      <c r="A17" s="15"/>
      <c r="B17" s="16" t="s">
        <v>37</v>
      </c>
      <c r="C17" s="52" t="s">
        <v>78</v>
      </c>
      <c r="D17" s="36" t="s">
        <v>93</v>
      </c>
      <c r="E17" s="36"/>
      <c r="F17" s="30">
        <v>2026</v>
      </c>
      <c r="G17" s="30">
        <v>2028</v>
      </c>
      <c r="H17" s="58">
        <f t="shared" si="2"/>
        <v>0</v>
      </c>
      <c r="I17" s="58">
        <f>J17+K17+L17+M17</f>
        <v>0</v>
      </c>
      <c r="J17" s="58">
        <v>0</v>
      </c>
      <c r="K17" s="58">
        <v>0</v>
      </c>
      <c r="L17" s="58">
        <v>0</v>
      </c>
      <c r="M17" s="55">
        <v>0</v>
      </c>
      <c r="N17" s="58">
        <f>O17+P17+Q17+R17</f>
        <v>0</v>
      </c>
      <c r="O17" s="58">
        <v>0</v>
      </c>
      <c r="P17" s="58">
        <v>0</v>
      </c>
      <c r="Q17" s="58">
        <v>0</v>
      </c>
      <c r="R17" s="58">
        <v>0</v>
      </c>
      <c r="S17" s="58">
        <f>T17+U17+V17+W17</f>
        <v>0</v>
      </c>
      <c r="T17" s="58">
        <v>0</v>
      </c>
      <c r="U17" s="58">
        <v>0</v>
      </c>
      <c r="V17" s="58">
        <v>0</v>
      </c>
      <c r="W17" s="58">
        <v>0</v>
      </c>
      <c r="X17" s="18"/>
      <c r="Y17" s="58" t="s">
        <v>11</v>
      </c>
      <c r="Z17" s="18"/>
      <c r="AA17" s="58"/>
      <c r="AB17" s="18"/>
      <c r="AC17" s="58" t="s">
        <v>11</v>
      </c>
      <c r="AD17" s="18"/>
      <c r="AE17" s="58"/>
      <c r="AF17" s="18"/>
      <c r="AG17" s="58" t="s">
        <v>11</v>
      </c>
      <c r="AH17" s="18"/>
      <c r="AI17" s="58"/>
    </row>
    <row r="18" spans="1:36" s="3" customFormat="1" ht="89.25" customHeight="1" x14ac:dyDescent="0.25">
      <c r="A18" s="60" t="s">
        <v>18</v>
      </c>
      <c r="B18" s="53" t="s">
        <v>34</v>
      </c>
      <c r="C18" s="52" t="s">
        <v>78</v>
      </c>
      <c r="D18" s="36" t="s">
        <v>93</v>
      </c>
      <c r="E18" s="92" t="s">
        <v>38</v>
      </c>
      <c r="F18" s="62">
        <v>2026</v>
      </c>
      <c r="G18" s="62">
        <v>2028</v>
      </c>
      <c r="H18" s="47">
        <f t="shared" si="2"/>
        <v>45197</v>
      </c>
      <c r="I18" s="47">
        <f>I19+I21+I23</f>
        <v>15293.3</v>
      </c>
      <c r="J18" s="47">
        <f>J19+J21+J23</f>
        <v>6891</v>
      </c>
      <c r="K18" s="47">
        <f>K19+K21+K23</f>
        <v>6873</v>
      </c>
      <c r="L18" s="47">
        <f>L19+L21+L23</f>
        <v>1529.3</v>
      </c>
      <c r="M18" s="47">
        <f t="shared" ref="M18:R18" si="5">M19</f>
        <v>0</v>
      </c>
      <c r="N18" s="47">
        <f t="shared" si="5"/>
        <v>14911</v>
      </c>
      <c r="O18" s="47">
        <f t="shared" si="5"/>
        <v>6546.9</v>
      </c>
      <c r="P18" s="47">
        <f t="shared" si="5"/>
        <v>6873</v>
      </c>
      <c r="Q18" s="47">
        <f t="shared" si="5"/>
        <v>1491.1</v>
      </c>
      <c r="R18" s="47">
        <f t="shared" si="5"/>
        <v>0</v>
      </c>
      <c r="S18" s="47">
        <f>S19+S23</f>
        <v>14992.7</v>
      </c>
      <c r="T18" s="47">
        <f>T19+T23</f>
        <v>6620.3</v>
      </c>
      <c r="U18" s="47">
        <f>U19+U23</f>
        <v>6873.1</v>
      </c>
      <c r="V18" s="47">
        <f>V19+V23</f>
        <v>1499.3</v>
      </c>
      <c r="W18" s="47">
        <f>W19+W23</f>
        <v>0</v>
      </c>
      <c r="X18" s="43"/>
      <c r="Y18" s="43" t="s">
        <v>11</v>
      </c>
      <c r="Z18" s="43" t="s">
        <v>11</v>
      </c>
      <c r="AA18" s="43" t="s">
        <v>11</v>
      </c>
      <c r="AB18" s="43" t="s">
        <v>11</v>
      </c>
      <c r="AC18" s="43" t="s">
        <v>11</v>
      </c>
      <c r="AD18" s="43" t="s">
        <v>11</v>
      </c>
      <c r="AE18" s="43"/>
      <c r="AF18" s="43"/>
      <c r="AG18" s="43"/>
      <c r="AH18" s="43"/>
      <c r="AI18" s="43"/>
      <c r="AJ18" s="44"/>
    </row>
    <row r="19" spans="1:36" s="33" customFormat="1" ht="93.75" customHeight="1" x14ac:dyDescent="0.25">
      <c r="A19" s="63" t="s">
        <v>20</v>
      </c>
      <c r="B19" s="42" t="s">
        <v>80</v>
      </c>
      <c r="C19" s="87" t="s">
        <v>78</v>
      </c>
      <c r="D19" s="36" t="s">
        <v>93</v>
      </c>
      <c r="E19" s="93"/>
      <c r="F19" s="62">
        <v>2026</v>
      </c>
      <c r="G19" s="62">
        <v>2028</v>
      </c>
      <c r="H19" s="90">
        <f t="shared" si="2"/>
        <v>45197</v>
      </c>
      <c r="I19" s="90">
        <f>J19+K19+L19+M19</f>
        <v>15293.3</v>
      </c>
      <c r="J19" s="90">
        <v>6891</v>
      </c>
      <c r="K19" s="90">
        <v>6873</v>
      </c>
      <c r="L19" s="90">
        <v>1529.3</v>
      </c>
      <c r="M19" s="91">
        <v>0</v>
      </c>
      <c r="N19" s="43">
        <f>O19+P19+Q19+R19</f>
        <v>14911</v>
      </c>
      <c r="O19" s="43">
        <v>6546.9</v>
      </c>
      <c r="P19" s="43">
        <v>6873</v>
      </c>
      <c r="Q19" s="43">
        <v>1491.1</v>
      </c>
      <c r="R19" s="43">
        <v>0</v>
      </c>
      <c r="S19" s="43">
        <f>T19+U19+V19+W19</f>
        <v>14992.7</v>
      </c>
      <c r="T19" s="43">
        <v>6620.3</v>
      </c>
      <c r="U19" s="43">
        <v>6873.1</v>
      </c>
      <c r="V19" s="43">
        <v>1499.3</v>
      </c>
      <c r="W19" s="43">
        <v>0</v>
      </c>
      <c r="X19" s="43"/>
      <c r="Y19" s="43" t="s">
        <v>11</v>
      </c>
      <c r="Z19" s="43" t="s">
        <v>11</v>
      </c>
      <c r="AA19" s="43" t="s">
        <v>11</v>
      </c>
      <c r="AB19" s="43"/>
      <c r="AC19" s="43"/>
      <c r="AD19" s="43"/>
      <c r="AE19" s="43"/>
      <c r="AF19" s="43"/>
      <c r="AG19" s="43"/>
      <c r="AH19" s="43"/>
      <c r="AI19" s="43"/>
    </row>
    <row r="20" spans="1:36" s="33" customFormat="1" ht="92.25" customHeight="1" x14ac:dyDescent="0.25">
      <c r="A20" s="63"/>
      <c r="B20" s="42" t="s">
        <v>81</v>
      </c>
      <c r="C20" s="87" t="s">
        <v>78</v>
      </c>
      <c r="D20" s="36" t="s">
        <v>93</v>
      </c>
      <c r="E20" s="93"/>
      <c r="F20" s="62">
        <v>2026</v>
      </c>
      <c r="G20" s="62">
        <v>2028</v>
      </c>
      <c r="H20" s="58">
        <f t="shared" si="2"/>
        <v>0</v>
      </c>
      <c r="I20" s="58">
        <f>J20+K20+L20+M20</f>
        <v>0</v>
      </c>
      <c r="J20" s="58">
        <v>0</v>
      </c>
      <c r="K20" s="58">
        <v>0</v>
      </c>
      <c r="L20" s="58">
        <v>0</v>
      </c>
      <c r="M20" s="55">
        <v>0</v>
      </c>
      <c r="N20" s="58">
        <f>O20+P20+Q20+R20</f>
        <v>0</v>
      </c>
      <c r="O20" s="58">
        <v>0</v>
      </c>
      <c r="P20" s="58">
        <v>0</v>
      </c>
      <c r="Q20" s="58">
        <v>0</v>
      </c>
      <c r="R20" s="58">
        <v>0</v>
      </c>
      <c r="S20" s="58">
        <f>T20+U20+V20+W20</f>
        <v>0</v>
      </c>
      <c r="T20" s="58">
        <v>0</v>
      </c>
      <c r="U20" s="58">
        <v>0</v>
      </c>
      <c r="V20" s="58">
        <v>0</v>
      </c>
      <c r="W20" s="58">
        <v>0</v>
      </c>
      <c r="X20" s="43"/>
      <c r="Y20" s="43" t="s">
        <v>11</v>
      </c>
      <c r="Z20" s="43" t="s">
        <v>11</v>
      </c>
      <c r="AA20" s="43" t="s">
        <v>11</v>
      </c>
      <c r="AB20" s="43"/>
      <c r="AC20" s="43"/>
      <c r="AD20" s="43"/>
      <c r="AE20" s="43"/>
      <c r="AF20" s="43"/>
      <c r="AG20" s="43"/>
      <c r="AH20" s="43"/>
      <c r="AI20" s="43"/>
    </row>
    <row r="21" spans="1:36" s="3" customFormat="1" ht="129" hidden="1" customHeight="1" x14ac:dyDescent="0.25">
      <c r="A21" s="63" t="s">
        <v>21</v>
      </c>
      <c r="B21" s="66" t="s">
        <v>63</v>
      </c>
      <c r="C21" s="52" t="s">
        <v>78</v>
      </c>
      <c r="D21" s="61" t="s">
        <v>69</v>
      </c>
      <c r="E21" s="93"/>
      <c r="F21" s="62">
        <v>2026</v>
      </c>
      <c r="G21" s="62">
        <v>2026</v>
      </c>
      <c r="H21" s="70">
        <f t="shared" si="2"/>
        <v>0</v>
      </c>
      <c r="I21" s="71">
        <f>J21+K21+L21+M21</f>
        <v>0</v>
      </c>
      <c r="J21" s="71">
        <v>0</v>
      </c>
      <c r="K21" s="71">
        <v>0</v>
      </c>
      <c r="L21" s="71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65">
        <v>0</v>
      </c>
      <c r="T21" s="65">
        <v>0</v>
      </c>
      <c r="U21" s="65">
        <v>0</v>
      </c>
      <c r="V21" s="65">
        <v>0</v>
      </c>
      <c r="W21" s="43">
        <v>0</v>
      </c>
      <c r="X21" s="43"/>
      <c r="Y21" s="43" t="s">
        <v>11</v>
      </c>
      <c r="Z21" s="43" t="s">
        <v>11</v>
      </c>
      <c r="AA21" s="43" t="s">
        <v>11</v>
      </c>
      <c r="AB21" s="43"/>
      <c r="AC21" s="43"/>
      <c r="AD21" s="43"/>
      <c r="AE21" s="43"/>
      <c r="AF21" s="43"/>
      <c r="AG21" s="43"/>
      <c r="AH21" s="43"/>
      <c r="AI21" s="43"/>
    </row>
    <row r="22" spans="1:36" s="3" customFormat="1" ht="129" hidden="1" customHeight="1" x14ac:dyDescent="0.25">
      <c r="A22" s="63"/>
      <c r="B22" s="66" t="s">
        <v>64</v>
      </c>
      <c r="C22" s="52" t="s">
        <v>78</v>
      </c>
      <c r="D22" s="61" t="s">
        <v>69</v>
      </c>
      <c r="E22" s="93"/>
      <c r="F22" s="62">
        <v>2026</v>
      </c>
      <c r="G22" s="62">
        <v>2026</v>
      </c>
      <c r="H22" s="43"/>
      <c r="I22" s="83"/>
      <c r="J22" s="83"/>
      <c r="K22" s="83"/>
      <c r="L22" s="83"/>
      <c r="M22" s="43"/>
      <c r="N22" s="43"/>
      <c r="O22" s="43"/>
      <c r="P22" s="43"/>
      <c r="Q22" s="43"/>
      <c r="R22" s="43"/>
      <c r="S22" s="65"/>
      <c r="T22" s="65"/>
      <c r="U22" s="65"/>
      <c r="V22" s="65"/>
      <c r="W22" s="43"/>
      <c r="X22" s="43"/>
      <c r="Y22" s="43" t="s">
        <v>11</v>
      </c>
      <c r="Z22" s="43" t="s">
        <v>11</v>
      </c>
      <c r="AA22" s="43" t="s">
        <v>11</v>
      </c>
      <c r="AB22" s="43"/>
      <c r="AC22" s="43"/>
      <c r="AD22" s="43"/>
      <c r="AE22" s="43"/>
      <c r="AF22" s="43"/>
      <c r="AG22" s="43"/>
      <c r="AH22" s="43"/>
      <c r="AI22" s="43"/>
    </row>
    <row r="23" spans="1:36" s="3" customFormat="1" ht="110.25" hidden="1" customHeight="1" x14ac:dyDescent="0.25">
      <c r="A23" s="48" t="s">
        <v>21</v>
      </c>
      <c r="B23" s="66" t="s">
        <v>65</v>
      </c>
      <c r="C23" s="67" t="s">
        <v>78</v>
      </c>
      <c r="D23" s="68" t="s">
        <v>69</v>
      </c>
      <c r="E23" s="93"/>
      <c r="F23" s="69">
        <v>2028</v>
      </c>
      <c r="G23" s="69">
        <v>2028</v>
      </c>
      <c r="H23" s="70">
        <f>I23+N23+S23</f>
        <v>0</v>
      </c>
      <c r="I23" s="71">
        <v>0</v>
      </c>
      <c r="J23" s="71">
        <v>0</v>
      </c>
      <c r="K23" s="71">
        <v>0</v>
      </c>
      <c r="L23" s="71">
        <v>0</v>
      </c>
      <c r="M23" s="72">
        <v>0</v>
      </c>
      <c r="N23" s="71">
        <v>0</v>
      </c>
      <c r="O23" s="71">
        <v>0</v>
      </c>
      <c r="P23" s="71">
        <v>0</v>
      </c>
      <c r="Q23" s="71">
        <v>0</v>
      </c>
      <c r="R23" s="70">
        <v>0</v>
      </c>
      <c r="S23" s="70">
        <f>T23+U23+V23+W23</f>
        <v>0</v>
      </c>
      <c r="T23" s="70">
        <v>0</v>
      </c>
      <c r="U23" s="70">
        <v>0</v>
      </c>
      <c r="V23" s="70">
        <v>0</v>
      </c>
      <c r="W23" s="70">
        <v>0</v>
      </c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</row>
    <row r="24" spans="1:36" s="3" customFormat="1" ht="110.25" hidden="1" customHeight="1" x14ac:dyDescent="0.25">
      <c r="A24" s="48"/>
      <c r="B24" s="42" t="s">
        <v>62</v>
      </c>
      <c r="C24" s="52" t="s">
        <v>78</v>
      </c>
      <c r="D24" s="61" t="s">
        <v>69</v>
      </c>
      <c r="E24" s="93"/>
      <c r="F24" s="30"/>
      <c r="G24" s="30"/>
      <c r="H24" s="37"/>
      <c r="I24" s="84"/>
      <c r="J24" s="84"/>
      <c r="K24" s="84"/>
      <c r="L24" s="84"/>
      <c r="M24" s="39"/>
      <c r="N24" s="84"/>
      <c r="O24" s="84"/>
      <c r="P24" s="84"/>
      <c r="Q24" s="84"/>
      <c r="R24" s="39"/>
      <c r="S24" s="38"/>
      <c r="T24" s="38"/>
      <c r="U24" s="38"/>
      <c r="V24" s="38"/>
      <c r="W24" s="38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</row>
    <row r="25" spans="1:36" s="76" customFormat="1" ht="110.25" customHeight="1" x14ac:dyDescent="0.25">
      <c r="A25" s="73" t="s">
        <v>66</v>
      </c>
      <c r="B25" s="53" t="s">
        <v>67</v>
      </c>
      <c r="C25" s="74" t="s">
        <v>78</v>
      </c>
      <c r="D25" s="36" t="s">
        <v>93</v>
      </c>
      <c r="E25" s="93"/>
      <c r="F25" s="29">
        <v>2026</v>
      </c>
      <c r="G25" s="29">
        <v>2026</v>
      </c>
      <c r="H25" s="47">
        <f>I25+N25+S25</f>
        <v>0</v>
      </c>
      <c r="I25" s="85">
        <f>J25+K25+L25+M25</f>
        <v>0</v>
      </c>
      <c r="J25" s="85">
        <v>0</v>
      </c>
      <c r="K25" s="85">
        <v>0</v>
      </c>
      <c r="L25" s="85">
        <f>L26</f>
        <v>0</v>
      </c>
      <c r="M25" s="77">
        <v>0</v>
      </c>
      <c r="N25" s="85">
        <v>0</v>
      </c>
      <c r="O25" s="85">
        <v>0</v>
      </c>
      <c r="P25" s="85">
        <v>0</v>
      </c>
      <c r="Q25" s="85">
        <v>0</v>
      </c>
      <c r="R25" s="77">
        <v>0</v>
      </c>
      <c r="S25" s="77">
        <v>0</v>
      </c>
      <c r="T25" s="75">
        <v>0</v>
      </c>
      <c r="U25" s="75">
        <v>0</v>
      </c>
      <c r="V25" s="75">
        <v>0</v>
      </c>
      <c r="W25" s="75">
        <v>0</v>
      </c>
      <c r="X25" s="47">
        <v>0</v>
      </c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</row>
    <row r="26" spans="1:36" s="33" customFormat="1" ht="78.75" hidden="1" x14ac:dyDescent="0.25">
      <c r="A26" s="64"/>
      <c r="B26" s="42" t="s">
        <v>52</v>
      </c>
      <c r="C26" s="61" t="s">
        <v>68</v>
      </c>
      <c r="D26" s="61" t="s">
        <v>69</v>
      </c>
      <c r="E26" s="93"/>
      <c r="F26" s="62">
        <v>2026</v>
      </c>
      <c r="G26" s="62">
        <v>2026</v>
      </c>
      <c r="H26" s="43">
        <f>I26+N26+S26</f>
        <v>0</v>
      </c>
      <c r="I26" s="86">
        <f>J26+K26+L26+M26</f>
        <v>0</v>
      </c>
      <c r="J26" s="86">
        <v>0</v>
      </c>
      <c r="K26" s="86">
        <v>0</v>
      </c>
      <c r="L26" s="86">
        <v>0</v>
      </c>
      <c r="M26" s="78">
        <v>0</v>
      </c>
      <c r="N26" s="86">
        <v>0</v>
      </c>
      <c r="O26" s="86">
        <v>0</v>
      </c>
      <c r="P26" s="86">
        <v>0</v>
      </c>
      <c r="Q26" s="86">
        <v>0</v>
      </c>
      <c r="R26" s="78">
        <v>0</v>
      </c>
      <c r="S26" s="78">
        <v>0</v>
      </c>
      <c r="T26" s="78">
        <v>0</v>
      </c>
      <c r="U26" s="78">
        <v>0</v>
      </c>
      <c r="V26" s="78">
        <v>0</v>
      </c>
      <c r="W26" s="78">
        <v>0</v>
      </c>
      <c r="X26" s="43">
        <v>0</v>
      </c>
      <c r="Y26" s="43"/>
      <c r="Z26" s="43"/>
      <c r="AA26" s="43" t="s">
        <v>11</v>
      </c>
      <c r="AB26" s="43" t="s">
        <v>11</v>
      </c>
      <c r="AC26" s="43"/>
      <c r="AD26" s="43"/>
      <c r="AE26" s="43"/>
      <c r="AF26" s="43"/>
      <c r="AG26" s="43"/>
      <c r="AH26" s="43"/>
      <c r="AI26" s="43"/>
    </row>
    <row r="27" spans="1:36" s="3" customFormat="1" ht="78.75" hidden="1" x14ac:dyDescent="0.25">
      <c r="A27" s="48"/>
      <c r="B27" s="42" t="s">
        <v>73</v>
      </c>
      <c r="C27" s="36" t="s">
        <v>68</v>
      </c>
      <c r="D27" s="61" t="s">
        <v>69</v>
      </c>
      <c r="E27" s="93"/>
      <c r="F27" s="30">
        <v>2026</v>
      </c>
      <c r="G27" s="30">
        <v>2026</v>
      </c>
      <c r="H27" s="37"/>
      <c r="I27" s="84"/>
      <c r="J27" s="84"/>
      <c r="K27" s="84"/>
      <c r="L27" s="84"/>
      <c r="M27" s="39"/>
      <c r="N27" s="84"/>
      <c r="O27" s="84"/>
      <c r="P27" s="84"/>
      <c r="Q27" s="84"/>
      <c r="R27" s="39"/>
      <c r="S27" s="38"/>
      <c r="T27" s="38"/>
      <c r="U27" s="38"/>
      <c r="V27" s="38"/>
      <c r="W27" s="38"/>
      <c r="X27" s="43"/>
      <c r="Y27" s="43"/>
      <c r="Z27" s="43"/>
      <c r="AA27" s="43" t="s">
        <v>11</v>
      </c>
      <c r="AB27" s="43" t="s">
        <v>11</v>
      </c>
      <c r="AC27" s="43"/>
      <c r="AD27" s="43"/>
      <c r="AE27" s="43"/>
      <c r="AF27" s="43"/>
      <c r="AG27" s="43"/>
      <c r="AH27" s="43"/>
      <c r="AI27" s="43"/>
    </row>
    <row r="28" spans="1:36" s="3" customFormat="1" ht="78.75" hidden="1" x14ac:dyDescent="0.25">
      <c r="A28" s="48"/>
      <c r="B28" s="42" t="s">
        <v>74</v>
      </c>
      <c r="C28" s="36" t="s">
        <v>68</v>
      </c>
      <c r="D28" s="61" t="s">
        <v>69</v>
      </c>
      <c r="E28" s="94"/>
      <c r="F28" s="30">
        <v>2026</v>
      </c>
      <c r="G28" s="30">
        <v>2026</v>
      </c>
      <c r="H28" s="37"/>
      <c r="I28" s="84"/>
      <c r="J28" s="84"/>
      <c r="K28" s="84"/>
      <c r="L28" s="84"/>
      <c r="M28" s="39"/>
      <c r="N28" s="84"/>
      <c r="O28" s="84"/>
      <c r="P28" s="84"/>
      <c r="Q28" s="84"/>
      <c r="R28" s="39"/>
      <c r="S28" s="38"/>
      <c r="T28" s="38"/>
      <c r="U28" s="38"/>
      <c r="V28" s="38"/>
      <c r="W28" s="38"/>
      <c r="X28" s="43"/>
      <c r="Y28" s="43"/>
      <c r="Z28" s="43"/>
      <c r="AA28" s="43" t="s">
        <v>11</v>
      </c>
      <c r="AB28" s="43" t="s">
        <v>11</v>
      </c>
      <c r="AC28" s="43"/>
      <c r="AD28" s="43"/>
      <c r="AE28" s="43"/>
      <c r="AF28" s="43"/>
      <c r="AG28" s="43"/>
      <c r="AH28" s="43"/>
      <c r="AI28" s="43"/>
    </row>
    <row r="29" spans="1:36" s="3" customFormat="1" ht="33" customHeight="1" x14ac:dyDescent="0.25">
      <c r="A29" s="123" t="s">
        <v>26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5"/>
    </row>
    <row r="30" spans="1:36" s="3" customFormat="1" ht="97.5" customHeight="1" x14ac:dyDescent="0.25">
      <c r="A30" s="51" t="s">
        <v>55</v>
      </c>
      <c r="B30" s="19" t="s">
        <v>51</v>
      </c>
      <c r="C30" s="52" t="s">
        <v>78</v>
      </c>
      <c r="D30" s="36" t="s">
        <v>93</v>
      </c>
      <c r="E30" s="41"/>
      <c r="F30" s="62">
        <v>2026</v>
      </c>
      <c r="G30" s="62">
        <v>2026</v>
      </c>
      <c r="H30" s="11">
        <f>I30+N30+S30</f>
        <v>320</v>
      </c>
      <c r="I30" s="11">
        <f>J30+K30+L30+M30</f>
        <v>320</v>
      </c>
      <c r="J30" s="11">
        <f>J31+J33</f>
        <v>0</v>
      </c>
      <c r="K30" s="11">
        <f t="shared" ref="K30:M30" si="6">K31+K33</f>
        <v>0</v>
      </c>
      <c r="L30" s="11">
        <f t="shared" si="6"/>
        <v>320</v>
      </c>
      <c r="M30" s="11">
        <f t="shared" si="6"/>
        <v>0</v>
      </c>
      <c r="N30" s="11">
        <f>O30+P30+Q30+R30</f>
        <v>0</v>
      </c>
      <c r="O30" s="11">
        <f>O31+O33</f>
        <v>0</v>
      </c>
      <c r="P30" s="11">
        <f t="shared" ref="P30" si="7">P31+P33</f>
        <v>0</v>
      </c>
      <c r="Q30" s="11">
        <f t="shared" ref="Q30" si="8">Q31+Q33</f>
        <v>0</v>
      </c>
      <c r="R30" s="11">
        <f t="shared" ref="R30" si="9">R31+R33</f>
        <v>0</v>
      </c>
      <c r="S30" s="11">
        <f>T30+U30+V30+W30</f>
        <v>0</v>
      </c>
      <c r="T30" s="11">
        <f>T31+T33</f>
        <v>0</v>
      </c>
      <c r="U30" s="11">
        <f t="shared" ref="U30" si="10">U31+U33</f>
        <v>0</v>
      </c>
      <c r="V30" s="11">
        <f t="shared" ref="V30" si="11">V31+V33</f>
        <v>0</v>
      </c>
      <c r="W30" s="11">
        <f t="shared" ref="W30" si="12">W31+W33</f>
        <v>0</v>
      </c>
      <c r="X30" s="18"/>
      <c r="Y30" s="58"/>
      <c r="Z30" s="43"/>
      <c r="AA30" s="43"/>
      <c r="AB30" s="18"/>
      <c r="AC30" s="58"/>
      <c r="AD30" s="18"/>
      <c r="AE30" s="58"/>
      <c r="AF30" s="18"/>
      <c r="AG30" s="58"/>
      <c r="AH30" s="18"/>
      <c r="AI30" s="58"/>
    </row>
    <row r="31" spans="1:36" s="3" customFormat="1" ht="96" customHeight="1" x14ac:dyDescent="0.25">
      <c r="A31" s="51" t="s">
        <v>56</v>
      </c>
      <c r="B31" s="16" t="s">
        <v>54</v>
      </c>
      <c r="C31" s="52" t="s">
        <v>78</v>
      </c>
      <c r="D31" s="36" t="s">
        <v>93</v>
      </c>
      <c r="E31" s="36"/>
      <c r="F31" s="62">
        <v>2026</v>
      </c>
      <c r="G31" s="62">
        <v>2026</v>
      </c>
      <c r="H31" s="58">
        <f>I31</f>
        <v>320</v>
      </c>
      <c r="I31" s="58">
        <f>L31</f>
        <v>320</v>
      </c>
      <c r="J31" s="58">
        <v>0</v>
      </c>
      <c r="K31" s="58">
        <v>0</v>
      </c>
      <c r="L31" s="58">
        <v>320</v>
      </c>
      <c r="M31" s="54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88"/>
      <c r="Y31" s="58"/>
      <c r="Z31" s="43" t="s">
        <v>11</v>
      </c>
      <c r="AA31" s="43" t="s">
        <v>11</v>
      </c>
      <c r="AB31" s="88"/>
      <c r="AC31" s="58"/>
      <c r="AD31" s="88"/>
      <c r="AE31" s="58"/>
      <c r="AF31" s="88"/>
      <c r="AG31" s="58"/>
      <c r="AH31" s="88"/>
      <c r="AI31" s="58"/>
    </row>
    <row r="32" spans="1:36" s="3" customFormat="1" ht="92.25" customHeight="1" x14ac:dyDescent="0.25">
      <c r="A32" s="51"/>
      <c r="B32" s="16" t="s">
        <v>84</v>
      </c>
      <c r="C32" s="52" t="s">
        <v>78</v>
      </c>
      <c r="D32" s="36" t="s">
        <v>93</v>
      </c>
      <c r="E32" s="36"/>
      <c r="F32" s="62">
        <v>2026</v>
      </c>
      <c r="G32" s="62">
        <v>2026</v>
      </c>
      <c r="H32" s="58">
        <f>I32+N32+S32</f>
        <v>0</v>
      </c>
      <c r="I32" s="58">
        <f>J32+K32+L32+M32</f>
        <v>0</v>
      </c>
      <c r="J32" s="58">
        <v>0</v>
      </c>
      <c r="K32" s="58">
        <v>0</v>
      </c>
      <c r="L32" s="58">
        <v>0</v>
      </c>
      <c r="M32" s="55">
        <v>0</v>
      </c>
      <c r="N32" s="58">
        <f>O32+P32+Q32+R32</f>
        <v>0</v>
      </c>
      <c r="O32" s="58">
        <v>0</v>
      </c>
      <c r="P32" s="58">
        <v>0</v>
      </c>
      <c r="Q32" s="58">
        <v>0</v>
      </c>
      <c r="R32" s="58">
        <v>0</v>
      </c>
      <c r="S32" s="58">
        <f>T32+U32+V32+W32</f>
        <v>0</v>
      </c>
      <c r="T32" s="58">
        <v>0</v>
      </c>
      <c r="U32" s="58">
        <v>0</v>
      </c>
      <c r="V32" s="58">
        <v>0</v>
      </c>
      <c r="W32" s="58">
        <v>0</v>
      </c>
      <c r="X32" s="88"/>
      <c r="Y32" s="58"/>
      <c r="Z32" s="43" t="s">
        <v>11</v>
      </c>
      <c r="AA32" s="43" t="s">
        <v>11</v>
      </c>
      <c r="AB32" s="88"/>
      <c r="AC32" s="58"/>
      <c r="AD32" s="88"/>
      <c r="AE32" s="58"/>
      <c r="AF32" s="88"/>
      <c r="AG32" s="58"/>
      <c r="AH32" s="88"/>
      <c r="AI32" s="58"/>
      <c r="AJ32" s="44"/>
    </row>
    <row r="33" spans="1:41" s="3" customFormat="1" ht="78.75" hidden="1" x14ac:dyDescent="0.25">
      <c r="A33" s="79" t="s">
        <v>56</v>
      </c>
      <c r="B33" s="16" t="s">
        <v>77</v>
      </c>
      <c r="C33" s="52" t="s">
        <v>78</v>
      </c>
      <c r="D33" s="36" t="s">
        <v>69</v>
      </c>
      <c r="E33" s="41"/>
      <c r="F33" s="30">
        <v>2026</v>
      </c>
      <c r="G33" s="30">
        <v>2026</v>
      </c>
      <c r="H33" s="58">
        <f>I33+N33+S33</f>
        <v>0</v>
      </c>
      <c r="I33" s="58">
        <f>J33+K33+L33+M33</f>
        <v>0</v>
      </c>
      <c r="J33" s="58">
        <v>0</v>
      </c>
      <c r="K33" s="58">
        <v>0</v>
      </c>
      <c r="L33" s="58">
        <v>0</v>
      </c>
      <c r="M33" s="55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8">
        <v>0</v>
      </c>
      <c r="V33" s="58">
        <v>0</v>
      </c>
      <c r="W33" s="58">
        <v>0</v>
      </c>
      <c r="X33" s="18"/>
      <c r="Y33" s="58"/>
      <c r="Z33" s="43" t="s">
        <v>11</v>
      </c>
      <c r="AA33" s="43" t="s">
        <v>11</v>
      </c>
      <c r="AB33" s="18"/>
      <c r="AC33" s="58"/>
      <c r="AD33" s="18"/>
      <c r="AE33" s="58"/>
      <c r="AF33" s="18"/>
      <c r="AG33" s="58"/>
      <c r="AH33" s="18"/>
      <c r="AI33" s="58"/>
      <c r="AJ33" s="44"/>
    </row>
    <row r="34" spans="1:41" s="3" customFormat="1" ht="78.75" hidden="1" x14ac:dyDescent="0.25">
      <c r="A34" s="51"/>
      <c r="B34" s="16" t="s">
        <v>75</v>
      </c>
      <c r="C34" s="52" t="s">
        <v>78</v>
      </c>
      <c r="D34" s="36" t="s">
        <v>69</v>
      </c>
      <c r="E34" s="41"/>
      <c r="F34" s="30"/>
      <c r="G34" s="30"/>
      <c r="H34" s="11"/>
      <c r="I34" s="11"/>
      <c r="J34" s="11"/>
      <c r="K34" s="11"/>
      <c r="L34" s="11"/>
      <c r="M34" s="54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8"/>
      <c r="Y34" s="58"/>
      <c r="Z34" s="43" t="s">
        <v>11</v>
      </c>
      <c r="AA34" s="43" t="s">
        <v>11</v>
      </c>
      <c r="AB34" s="18"/>
      <c r="AC34" s="58"/>
      <c r="AD34" s="18"/>
      <c r="AE34" s="58"/>
      <c r="AF34" s="18"/>
      <c r="AG34" s="58"/>
      <c r="AH34" s="18"/>
      <c r="AI34" s="58"/>
      <c r="AJ34" s="44"/>
    </row>
    <row r="35" spans="1:41" s="3" customFormat="1" ht="27.75" customHeight="1" x14ac:dyDescent="0.25">
      <c r="A35" s="13"/>
      <c r="B35" s="10" t="s">
        <v>14</v>
      </c>
      <c r="C35" s="52"/>
      <c r="D35" s="36"/>
      <c r="E35" s="40"/>
      <c r="F35" s="30"/>
      <c r="G35" s="31"/>
      <c r="H35" s="89">
        <f>I35+N35+S35</f>
        <v>45517</v>
      </c>
      <c r="I35" s="47">
        <f>J35+K35+L35+M35</f>
        <v>15613.3</v>
      </c>
      <c r="J35" s="47">
        <f>J13+J18+J25+J30</f>
        <v>6891</v>
      </c>
      <c r="K35" s="47">
        <f>K13+K18+K25+K30</f>
        <v>6873</v>
      </c>
      <c r="L35" s="47">
        <f>L13+L18+L25+L30</f>
        <v>1849.3</v>
      </c>
      <c r="M35" s="47">
        <f>M13+M18+M25+M30</f>
        <v>0</v>
      </c>
      <c r="N35" s="47">
        <f>O35+P35+Q35+R35</f>
        <v>14911</v>
      </c>
      <c r="O35" s="47">
        <f>O13+O18+O25+O30</f>
        <v>6546.9</v>
      </c>
      <c r="P35" s="47">
        <f>P13+P18+P25+P30</f>
        <v>6873</v>
      </c>
      <c r="Q35" s="47">
        <f>Q13+Q18+Q25+Q30</f>
        <v>1491.1</v>
      </c>
      <c r="R35" s="47">
        <f>R13+R18+R25+R30</f>
        <v>0</v>
      </c>
      <c r="S35" s="47">
        <f>T35+U35+V35+W35</f>
        <v>14992.7</v>
      </c>
      <c r="T35" s="11">
        <f>T13+T18+T25+T30</f>
        <v>6620.3</v>
      </c>
      <c r="U35" s="11">
        <f>U13+U18+U25+U30</f>
        <v>6873.1</v>
      </c>
      <c r="V35" s="11">
        <f>V13+V18+V25+V30</f>
        <v>1499.3</v>
      </c>
      <c r="W35" s="11">
        <f>W13+W18+W25+W30</f>
        <v>0</v>
      </c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44"/>
    </row>
    <row r="36" spans="1:41" ht="26.25" customHeight="1" x14ac:dyDescent="0.25">
      <c r="A36" s="126" t="s">
        <v>44</v>
      </c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8"/>
      <c r="AJ36" s="50"/>
    </row>
    <row r="37" spans="1:41" ht="28.5" customHeight="1" x14ac:dyDescent="0.25">
      <c r="A37" s="111" t="s">
        <v>28</v>
      </c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3"/>
    </row>
    <row r="38" spans="1:41" s="12" customFormat="1" ht="125.25" customHeight="1" x14ac:dyDescent="0.25">
      <c r="A38" s="21" t="s">
        <v>57</v>
      </c>
      <c r="B38" s="10" t="s">
        <v>27</v>
      </c>
      <c r="C38" s="52" t="s">
        <v>78</v>
      </c>
      <c r="D38" s="36" t="s">
        <v>93</v>
      </c>
      <c r="E38" s="117"/>
      <c r="F38" s="30">
        <v>2026</v>
      </c>
      <c r="G38" s="30">
        <v>2028</v>
      </c>
      <c r="H38" s="11">
        <f>I38+N38+S38</f>
        <v>0</v>
      </c>
      <c r="I38" s="11">
        <f>L38</f>
        <v>0</v>
      </c>
      <c r="J38" s="11">
        <f>J41</f>
        <v>0</v>
      </c>
      <c r="K38" s="11">
        <v>0</v>
      </c>
      <c r="L38" s="11">
        <f>L39+L41</f>
        <v>0</v>
      </c>
      <c r="M38" s="54">
        <f t="shared" ref="M38" si="13">M41</f>
        <v>0</v>
      </c>
      <c r="N38" s="11">
        <f>O38+P38+Q38+R38</f>
        <v>0</v>
      </c>
      <c r="O38" s="11">
        <f>O41</f>
        <v>0</v>
      </c>
      <c r="P38" s="11">
        <v>0</v>
      </c>
      <c r="Q38" s="11">
        <f t="shared" ref="Q38" si="14">Q41</f>
        <v>0</v>
      </c>
      <c r="R38" s="11">
        <f t="shared" ref="R38" si="15">R41</f>
        <v>0</v>
      </c>
      <c r="S38" s="11">
        <f>T38+U38+V38+W38</f>
        <v>0</v>
      </c>
      <c r="T38" s="11">
        <f>T41</f>
        <v>0</v>
      </c>
      <c r="U38" s="11">
        <f t="shared" ref="U38" si="16">U41</f>
        <v>0</v>
      </c>
      <c r="V38" s="11">
        <v>0</v>
      </c>
      <c r="W38" s="11">
        <f t="shared" ref="W38" si="17">W41</f>
        <v>0</v>
      </c>
      <c r="X38" s="58" t="s">
        <v>11</v>
      </c>
      <c r="Y38" s="58" t="s">
        <v>11</v>
      </c>
      <c r="Z38" s="58" t="s">
        <v>11</v>
      </c>
      <c r="AA38" s="58" t="s">
        <v>11</v>
      </c>
      <c r="AB38" s="58" t="s">
        <v>11</v>
      </c>
      <c r="AC38" s="58" t="s">
        <v>11</v>
      </c>
      <c r="AD38" s="58" t="s">
        <v>11</v>
      </c>
      <c r="AE38" s="58" t="s">
        <v>11</v>
      </c>
      <c r="AF38" s="58" t="s">
        <v>11</v>
      </c>
      <c r="AG38" s="58" t="s">
        <v>11</v>
      </c>
      <c r="AH38" s="58" t="s">
        <v>11</v>
      </c>
      <c r="AI38" s="58" t="s">
        <v>11</v>
      </c>
    </row>
    <row r="39" spans="1:41" s="12" customFormat="1" ht="126.75" customHeight="1" x14ac:dyDescent="0.25">
      <c r="A39" s="23" t="s">
        <v>58</v>
      </c>
      <c r="B39" s="14" t="s">
        <v>70</v>
      </c>
      <c r="C39" s="52" t="s">
        <v>78</v>
      </c>
      <c r="D39" s="36" t="s">
        <v>93</v>
      </c>
      <c r="E39" s="118"/>
      <c r="F39" s="30">
        <v>2026</v>
      </c>
      <c r="G39" s="30">
        <v>2028</v>
      </c>
      <c r="H39" s="58">
        <f>I39</f>
        <v>0</v>
      </c>
      <c r="I39" s="58">
        <f>L39</f>
        <v>0</v>
      </c>
      <c r="J39" s="58">
        <v>0</v>
      </c>
      <c r="K39" s="58">
        <v>0</v>
      </c>
      <c r="L39" s="58">
        <v>0</v>
      </c>
      <c r="M39" s="55">
        <v>0</v>
      </c>
      <c r="N39" s="58">
        <f>O39+P39+Q39+R39</f>
        <v>0</v>
      </c>
      <c r="O39" s="58">
        <v>0</v>
      </c>
      <c r="P39" s="58">
        <v>0</v>
      </c>
      <c r="Q39" s="58">
        <v>0</v>
      </c>
      <c r="R39" s="58">
        <v>0</v>
      </c>
      <c r="S39" s="58">
        <f>T39+U39+V39+W39</f>
        <v>0</v>
      </c>
      <c r="T39" s="58">
        <v>0</v>
      </c>
      <c r="U39" s="58">
        <v>0</v>
      </c>
      <c r="V39" s="58">
        <v>0</v>
      </c>
      <c r="W39" s="58">
        <v>0</v>
      </c>
      <c r="X39" s="58" t="s">
        <v>11</v>
      </c>
      <c r="Y39" s="58" t="s">
        <v>11</v>
      </c>
      <c r="Z39" s="58" t="s">
        <v>11</v>
      </c>
      <c r="AA39" s="58" t="s">
        <v>11</v>
      </c>
      <c r="AB39" s="58" t="s">
        <v>11</v>
      </c>
      <c r="AC39" s="58" t="s">
        <v>11</v>
      </c>
      <c r="AD39" s="58" t="s">
        <v>11</v>
      </c>
      <c r="AE39" s="58" t="s">
        <v>11</v>
      </c>
      <c r="AF39" s="58" t="s">
        <v>11</v>
      </c>
      <c r="AG39" s="58" t="s">
        <v>11</v>
      </c>
      <c r="AH39" s="58" t="s">
        <v>11</v>
      </c>
      <c r="AI39" s="58" t="s">
        <v>11</v>
      </c>
    </row>
    <row r="40" spans="1:41" s="12" customFormat="1" ht="147" customHeight="1" x14ac:dyDescent="0.25">
      <c r="A40" s="21"/>
      <c r="B40" s="14" t="s">
        <v>85</v>
      </c>
      <c r="C40" s="52" t="s">
        <v>78</v>
      </c>
      <c r="D40" s="36" t="s">
        <v>93</v>
      </c>
      <c r="E40" s="118"/>
      <c r="F40" s="30">
        <v>2026</v>
      </c>
      <c r="G40" s="30">
        <v>2028</v>
      </c>
      <c r="H40" s="58">
        <f>I40</f>
        <v>0</v>
      </c>
      <c r="I40" s="58">
        <f>L40</f>
        <v>0</v>
      </c>
      <c r="J40" s="58">
        <v>0</v>
      </c>
      <c r="K40" s="58">
        <v>0</v>
      </c>
      <c r="L40" s="58">
        <v>0</v>
      </c>
      <c r="M40" s="55">
        <v>0</v>
      </c>
      <c r="N40" s="58">
        <f>O40+P40+Q40+R40</f>
        <v>0</v>
      </c>
      <c r="O40" s="58">
        <v>0</v>
      </c>
      <c r="P40" s="58">
        <v>0</v>
      </c>
      <c r="Q40" s="58">
        <v>0</v>
      </c>
      <c r="R40" s="58">
        <v>0</v>
      </c>
      <c r="S40" s="58">
        <f>T40+U40+V40+W40</f>
        <v>0</v>
      </c>
      <c r="T40" s="58">
        <v>0</v>
      </c>
      <c r="U40" s="58">
        <v>0</v>
      </c>
      <c r="V40" s="58">
        <v>0</v>
      </c>
      <c r="W40" s="58">
        <v>0</v>
      </c>
      <c r="X40" s="58" t="s">
        <v>11</v>
      </c>
      <c r="Y40" s="58" t="s">
        <v>11</v>
      </c>
      <c r="Z40" s="58" t="s">
        <v>11</v>
      </c>
      <c r="AA40" s="58" t="s">
        <v>11</v>
      </c>
      <c r="AB40" s="58" t="s">
        <v>11</v>
      </c>
      <c r="AC40" s="58" t="s">
        <v>11</v>
      </c>
      <c r="AD40" s="58" t="s">
        <v>11</v>
      </c>
      <c r="AE40" s="58" t="s">
        <v>11</v>
      </c>
      <c r="AF40" s="58" t="s">
        <v>11</v>
      </c>
      <c r="AG40" s="58" t="s">
        <v>11</v>
      </c>
      <c r="AH40" s="58" t="s">
        <v>11</v>
      </c>
      <c r="AI40" s="58" t="s">
        <v>11</v>
      </c>
    </row>
    <row r="41" spans="1:41" ht="122.25" customHeight="1" x14ac:dyDescent="0.25">
      <c r="A41" s="23" t="s">
        <v>59</v>
      </c>
      <c r="B41" s="14" t="s">
        <v>47</v>
      </c>
      <c r="C41" s="52" t="s">
        <v>78</v>
      </c>
      <c r="D41" s="36" t="s">
        <v>93</v>
      </c>
      <c r="E41" s="119"/>
      <c r="F41" s="30">
        <v>2026</v>
      </c>
      <c r="G41" s="30">
        <v>2028</v>
      </c>
      <c r="H41" s="58">
        <f>I41+N41+S41</f>
        <v>0</v>
      </c>
      <c r="I41" s="58">
        <f>J41+K41+L41+M41</f>
        <v>0</v>
      </c>
      <c r="J41" s="58">
        <v>0</v>
      </c>
      <c r="K41" s="58">
        <v>0</v>
      </c>
      <c r="L41" s="58">
        <v>0</v>
      </c>
      <c r="M41" s="55">
        <v>0</v>
      </c>
      <c r="N41" s="58"/>
      <c r="O41" s="58">
        <v>0</v>
      </c>
      <c r="P41" s="58">
        <v>0</v>
      </c>
      <c r="Q41" s="58">
        <v>0</v>
      </c>
      <c r="R41" s="58">
        <v>0</v>
      </c>
      <c r="S41" s="58">
        <f>V41</f>
        <v>0</v>
      </c>
      <c r="T41" s="58">
        <v>0</v>
      </c>
      <c r="U41" s="58">
        <v>0</v>
      </c>
      <c r="V41" s="58">
        <v>0</v>
      </c>
      <c r="W41" s="58">
        <v>0</v>
      </c>
      <c r="X41" s="58" t="s">
        <v>11</v>
      </c>
      <c r="Y41" s="58" t="s">
        <v>11</v>
      </c>
      <c r="Z41" s="58" t="s">
        <v>11</v>
      </c>
      <c r="AA41" s="58" t="s">
        <v>11</v>
      </c>
      <c r="AB41" s="58" t="s">
        <v>11</v>
      </c>
      <c r="AC41" s="58" t="s">
        <v>11</v>
      </c>
      <c r="AD41" s="58" t="s">
        <v>11</v>
      </c>
      <c r="AE41" s="58" t="s">
        <v>11</v>
      </c>
      <c r="AF41" s="58" t="s">
        <v>11</v>
      </c>
      <c r="AG41" s="58" t="s">
        <v>11</v>
      </c>
      <c r="AH41" s="58" t="s">
        <v>11</v>
      </c>
      <c r="AI41" s="58" t="s">
        <v>11</v>
      </c>
    </row>
    <row r="42" spans="1:41" ht="126" customHeight="1" x14ac:dyDescent="0.25">
      <c r="A42" s="13"/>
      <c r="B42" s="14" t="s">
        <v>86</v>
      </c>
      <c r="C42" s="52" t="s">
        <v>78</v>
      </c>
      <c r="D42" s="36" t="s">
        <v>93</v>
      </c>
      <c r="E42" s="99"/>
      <c r="F42" s="30">
        <v>2026</v>
      </c>
      <c r="G42" s="30">
        <v>2028</v>
      </c>
      <c r="H42" s="58">
        <f>I42</f>
        <v>0</v>
      </c>
      <c r="I42" s="58">
        <f>L42</f>
        <v>0</v>
      </c>
      <c r="J42" s="58">
        <v>0</v>
      </c>
      <c r="K42" s="58">
        <v>0</v>
      </c>
      <c r="L42" s="58">
        <v>0</v>
      </c>
      <c r="M42" s="55">
        <v>0</v>
      </c>
      <c r="N42" s="58">
        <f>O42+P42+Q42+R42</f>
        <v>0</v>
      </c>
      <c r="O42" s="58">
        <v>0</v>
      </c>
      <c r="P42" s="58">
        <v>0</v>
      </c>
      <c r="Q42" s="58">
        <v>0</v>
      </c>
      <c r="R42" s="58">
        <v>0</v>
      </c>
      <c r="S42" s="58">
        <f>T42+U42+V42+W42</f>
        <v>0</v>
      </c>
      <c r="T42" s="58">
        <v>0</v>
      </c>
      <c r="U42" s="58">
        <v>0</v>
      </c>
      <c r="V42" s="58">
        <v>0</v>
      </c>
      <c r="W42" s="58">
        <v>0</v>
      </c>
      <c r="X42" s="58" t="s">
        <v>11</v>
      </c>
      <c r="Y42" s="58" t="s">
        <v>11</v>
      </c>
      <c r="Z42" s="58" t="s">
        <v>11</v>
      </c>
      <c r="AA42" s="58" t="s">
        <v>11</v>
      </c>
      <c r="AB42" s="58" t="s">
        <v>11</v>
      </c>
      <c r="AC42" s="58" t="s">
        <v>11</v>
      </c>
      <c r="AD42" s="58" t="s">
        <v>11</v>
      </c>
      <c r="AE42" s="58" t="s">
        <v>11</v>
      </c>
      <c r="AF42" s="58" t="s">
        <v>11</v>
      </c>
      <c r="AG42" s="58" t="s">
        <v>11</v>
      </c>
      <c r="AH42" s="58" t="s">
        <v>11</v>
      </c>
      <c r="AI42" s="58" t="s">
        <v>11</v>
      </c>
    </row>
    <row r="43" spans="1:41" ht="126" customHeight="1" x14ac:dyDescent="0.25">
      <c r="A43" s="13" t="s">
        <v>39</v>
      </c>
      <c r="B43" s="10" t="s">
        <v>50</v>
      </c>
      <c r="C43" s="52" t="s">
        <v>78</v>
      </c>
      <c r="D43" s="36" t="s">
        <v>93</v>
      </c>
      <c r="E43" s="80"/>
      <c r="F43" s="30">
        <v>2026</v>
      </c>
      <c r="G43" s="30">
        <v>2028</v>
      </c>
      <c r="H43" s="58">
        <f>I43+N43+S43</f>
        <v>0</v>
      </c>
      <c r="I43" s="58">
        <f>J43+K43+L43+M43</f>
        <v>0</v>
      </c>
      <c r="J43" s="58">
        <v>0</v>
      </c>
      <c r="K43" s="58">
        <v>0</v>
      </c>
      <c r="L43" s="58">
        <v>0</v>
      </c>
      <c r="M43" s="55">
        <v>0</v>
      </c>
      <c r="N43" s="58">
        <f>O43+P43+Q43+R43</f>
        <v>0</v>
      </c>
      <c r="O43" s="58">
        <v>0</v>
      </c>
      <c r="P43" s="58">
        <v>0</v>
      </c>
      <c r="Q43" s="58">
        <v>0</v>
      </c>
      <c r="R43" s="58">
        <v>0</v>
      </c>
      <c r="S43" s="58">
        <f>T43+U43+V43+W43</f>
        <v>0</v>
      </c>
      <c r="T43" s="58">
        <v>0</v>
      </c>
      <c r="U43" s="58">
        <v>0</v>
      </c>
      <c r="V43" s="58">
        <v>0</v>
      </c>
      <c r="W43" s="58">
        <v>0</v>
      </c>
      <c r="X43" s="58" t="s">
        <v>11</v>
      </c>
      <c r="Y43" s="58" t="s">
        <v>11</v>
      </c>
      <c r="Z43" s="58" t="s">
        <v>11</v>
      </c>
      <c r="AA43" s="58" t="s">
        <v>11</v>
      </c>
      <c r="AB43" s="58" t="s">
        <v>11</v>
      </c>
      <c r="AC43" s="58" t="s">
        <v>11</v>
      </c>
      <c r="AD43" s="58" t="s">
        <v>11</v>
      </c>
      <c r="AE43" s="58" t="s">
        <v>11</v>
      </c>
      <c r="AF43" s="58" t="s">
        <v>11</v>
      </c>
      <c r="AG43" s="58" t="s">
        <v>11</v>
      </c>
      <c r="AH43" s="58" t="s">
        <v>11</v>
      </c>
      <c r="AI43" s="58" t="s">
        <v>11</v>
      </c>
    </row>
    <row r="44" spans="1:41" ht="126" customHeight="1" x14ac:dyDescent="0.25">
      <c r="A44" s="13" t="s">
        <v>60</v>
      </c>
      <c r="B44" s="14" t="s">
        <v>48</v>
      </c>
      <c r="C44" s="52" t="s">
        <v>78</v>
      </c>
      <c r="D44" s="36" t="s">
        <v>93</v>
      </c>
      <c r="E44" s="49"/>
      <c r="F44" s="30">
        <v>2026</v>
      </c>
      <c r="G44" s="30">
        <v>2028</v>
      </c>
      <c r="H44" s="58">
        <f t="shared" ref="H44:H45" si="18">I44+N44+S44</f>
        <v>0</v>
      </c>
      <c r="I44" s="58">
        <f t="shared" ref="I44:I45" si="19">J44+K44+L44+M44</f>
        <v>0</v>
      </c>
      <c r="J44" s="58">
        <v>0</v>
      </c>
      <c r="K44" s="58">
        <v>0</v>
      </c>
      <c r="L44" s="58">
        <v>0</v>
      </c>
      <c r="M44" s="55">
        <v>0</v>
      </c>
      <c r="N44" s="58">
        <f t="shared" ref="N44:N45" si="20">O44+P44+Q44+R44</f>
        <v>0</v>
      </c>
      <c r="O44" s="58">
        <v>0</v>
      </c>
      <c r="P44" s="58">
        <v>0</v>
      </c>
      <c r="Q44" s="58">
        <v>0</v>
      </c>
      <c r="R44" s="58">
        <v>0</v>
      </c>
      <c r="S44" s="58">
        <f t="shared" ref="S44:S45" si="21">T44+U44+V44+W44</f>
        <v>0</v>
      </c>
      <c r="T44" s="58">
        <v>0</v>
      </c>
      <c r="U44" s="58">
        <v>0</v>
      </c>
      <c r="V44" s="58">
        <v>0</v>
      </c>
      <c r="W44" s="58">
        <v>0</v>
      </c>
      <c r="X44" s="58" t="s">
        <v>11</v>
      </c>
      <c r="Y44" s="58" t="s">
        <v>11</v>
      </c>
      <c r="Z44" s="58" t="s">
        <v>11</v>
      </c>
      <c r="AA44" s="58" t="s">
        <v>11</v>
      </c>
      <c r="AB44" s="58" t="s">
        <v>11</v>
      </c>
      <c r="AC44" s="58" t="s">
        <v>11</v>
      </c>
      <c r="AD44" s="58" t="s">
        <v>11</v>
      </c>
      <c r="AE44" s="58" t="s">
        <v>11</v>
      </c>
      <c r="AF44" s="58" t="s">
        <v>11</v>
      </c>
      <c r="AG44" s="58" t="s">
        <v>11</v>
      </c>
      <c r="AH44" s="58" t="s">
        <v>11</v>
      </c>
      <c r="AI44" s="58" t="s">
        <v>11</v>
      </c>
    </row>
    <row r="45" spans="1:41" ht="126" customHeight="1" x14ac:dyDescent="0.25">
      <c r="A45" s="13"/>
      <c r="B45" s="14" t="s">
        <v>87</v>
      </c>
      <c r="C45" s="52" t="s">
        <v>78</v>
      </c>
      <c r="D45" s="36" t="s">
        <v>93</v>
      </c>
      <c r="E45" s="49"/>
      <c r="F45" s="30">
        <v>2026</v>
      </c>
      <c r="G45" s="30">
        <v>2028</v>
      </c>
      <c r="H45" s="58">
        <f t="shared" si="18"/>
        <v>0</v>
      </c>
      <c r="I45" s="58">
        <f t="shared" si="19"/>
        <v>0</v>
      </c>
      <c r="J45" s="58">
        <v>0</v>
      </c>
      <c r="K45" s="58">
        <v>0</v>
      </c>
      <c r="L45" s="58">
        <v>0</v>
      </c>
      <c r="M45" s="55">
        <v>0</v>
      </c>
      <c r="N45" s="58">
        <f t="shared" si="20"/>
        <v>0</v>
      </c>
      <c r="O45" s="58">
        <v>0</v>
      </c>
      <c r="P45" s="58">
        <v>0</v>
      </c>
      <c r="Q45" s="58">
        <v>0</v>
      </c>
      <c r="R45" s="58">
        <v>0</v>
      </c>
      <c r="S45" s="58">
        <f t="shared" si="21"/>
        <v>0</v>
      </c>
      <c r="T45" s="58">
        <v>0</v>
      </c>
      <c r="U45" s="58">
        <v>0</v>
      </c>
      <c r="V45" s="58">
        <v>0</v>
      </c>
      <c r="W45" s="58">
        <v>0</v>
      </c>
      <c r="X45" s="58" t="s">
        <v>11</v>
      </c>
      <c r="Y45" s="58" t="s">
        <v>11</v>
      </c>
      <c r="Z45" s="58" t="s">
        <v>11</v>
      </c>
      <c r="AA45" s="58" t="s">
        <v>11</v>
      </c>
      <c r="AB45" s="58" t="s">
        <v>11</v>
      </c>
      <c r="AC45" s="58" t="s">
        <v>11</v>
      </c>
      <c r="AD45" s="58" t="s">
        <v>11</v>
      </c>
      <c r="AE45" s="58" t="s">
        <v>11</v>
      </c>
      <c r="AF45" s="58" t="s">
        <v>11</v>
      </c>
      <c r="AG45" s="58" t="s">
        <v>11</v>
      </c>
      <c r="AH45" s="58" t="s">
        <v>11</v>
      </c>
      <c r="AI45" s="58" t="s">
        <v>11</v>
      </c>
    </row>
    <row r="46" spans="1:41" s="12" customFormat="1" ht="27" customHeight="1" x14ac:dyDescent="0.25">
      <c r="A46" s="114" t="s">
        <v>29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6"/>
      <c r="AO46" s="35"/>
    </row>
    <row r="47" spans="1:41" ht="121.5" customHeight="1" x14ac:dyDescent="0.25">
      <c r="A47" s="9" t="s">
        <v>40</v>
      </c>
      <c r="B47" s="10" t="s">
        <v>30</v>
      </c>
      <c r="C47" s="52" t="s">
        <v>78</v>
      </c>
      <c r="D47" s="36" t="s">
        <v>93</v>
      </c>
      <c r="E47" s="120"/>
      <c r="F47" s="30">
        <v>2026</v>
      </c>
      <c r="G47" s="30">
        <v>2028</v>
      </c>
      <c r="H47" s="11">
        <f t="shared" ref="H47:H50" si="22">I47</f>
        <v>0</v>
      </c>
      <c r="I47" s="11">
        <f t="shared" ref="I47:I50" si="23">L47</f>
        <v>0</v>
      </c>
      <c r="J47" s="11">
        <v>0</v>
      </c>
      <c r="K47" s="11">
        <v>0</v>
      </c>
      <c r="L47" s="11">
        <v>0</v>
      </c>
      <c r="M47" s="54">
        <v>0</v>
      </c>
      <c r="N47" s="11">
        <f t="shared" ref="N47:N50" si="24">O47+P47+Q47+R47</f>
        <v>0</v>
      </c>
      <c r="O47" s="11">
        <v>0</v>
      </c>
      <c r="P47" s="11">
        <v>0</v>
      </c>
      <c r="Q47" s="11">
        <v>0</v>
      </c>
      <c r="R47" s="11">
        <v>0</v>
      </c>
      <c r="S47" s="11">
        <f t="shared" ref="S47:S50" si="25">T47+U47+V47+W47</f>
        <v>0</v>
      </c>
      <c r="T47" s="11">
        <v>0</v>
      </c>
      <c r="U47" s="11">
        <v>0</v>
      </c>
      <c r="V47" s="11">
        <v>0</v>
      </c>
      <c r="W47" s="11">
        <v>0</v>
      </c>
      <c r="X47" s="18"/>
      <c r="Y47" s="22"/>
      <c r="Z47" s="22"/>
      <c r="AA47" s="58" t="s">
        <v>11</v>
      </c>
      <c r="AB47" s="18"/>
      <c r="AC47" s="58"/>
      <c r="AD47" s="58"/>
      <c r="AE47" s="58" t="s">
        <v>11</v>
      </c>
      <c r="AF47" s="18"/>
      <c r="AG47" s="18"/>
      <c r="AH47" s="18"/>
      <c r="AI47" s="58" t="s">
        <v>11</v>
      </c>
    </row>
    <row r="48" spans="1:41" ht="127.5" customHeight="1" x14ac:dyDescent="0.25">
      <c r="A48" s="9" t="s">
        <v>41</v>
      </c>
      <c r="B48" s="14" t="s">
        <v>71</v>
      </c>
      <c r="C48" s="52" t="s">
        <v>78</v>
      </c>
      <c r="D48" s="36" t="s">
        <v>93</v>
      </c>
      <c r="E48" s="121"/>
      <c r="F48" s="30">
        <v>2026</v>
      </c>
      <c r="G48" s="30">
        <v>2028</v>
      </c>
      <c r="H48" s="58">
        <f t="shared" si="22"/>
        <v>0</v>
      </c>
      <c r="I48" s="58">
        <f t="shared" si="23"/>
        <v>0</v>
      </c>
      <c r="J48" s="58">
        <v>0</v>
      </c>
      <c r="K48" s="58">
        <v>0</v>
      </c>
      <c r="L48" s="58">
        <v>0</v>
      </c>
      <c r="M48" s="55">
        <v>0</v>
      </c>
      <c r="N48" s="58">
        <f t="shared" si="24"/>
        <v>0</v>
      </c>
      <c r="O48" s="58">
        <v>0</v>
      </c>
      <c r="P48" s="58">
        <v>0</v>
      </c>
      <c r="Q48" s="58">
        <v>0</v>
      </c>
      <c r="R48" s="58">
        <v>0</v>
      </c>
      <c r="S48" s="58">
        <f t="shared" si="25"/>
        <v>0</v>
      </c>
      <c r="T48" s="58">
        <v>0</v>
      </c>
      <c r="U48" s="58">
        <v>0</v>
      </c>
      <c r="V48" s="58">
        <v>0</v>
      </c>
      <c r="W48" s="58">
        <v>0</v>
      </c>
      <c r="X48" s="18"/>
      <c r="Y48" s="22"/>
      <c r="Z48" s="22"/>
      <c r="AA48" s="58" t="s">
        <v>11</v>
      </c>
      <c r="AB48" s="18"/>
      <c r="AC48" s="58"/>
      <c r="AD48" s="58"/>
      <c r="AE48" s="58" t="s">
        <v>11</v>
      </c>
      <c r="AF48" s="18"/>
      <c r="AG48" s="18"/>
      <c r="AH48" s="18"/>
      <c r="AI48" s="58" t="s">
        <v>11</v>
      </c>
    </row>
    <row r="49" spans="1:36" ht="120" customHeight="1" x14ac:dyDescent="0.25">
      <c r="A49" s="9"/>
      <c r="B49" s="14" t="s">
        <v>88</v>
      </c>
      <c r="C49" s="52" t="s">
        <v>78</v>
      </c>
      <c r="D49" s="36" t="s">
        <v>93</v>
      </c>
      <c r="E49" s="121"/>
      <c r="F49" s="30">
        <v>2026</v>
      </c>
      <c r="G49" s="30">
        <v>2028</v>
      </c>
      <c r="H49" s="58">
        <f t="shared" si="22"/>
        <v>0</v>
      </c>
      <c r="I49" s="58">
        <f t="shared" si="23"/>
        <v>0</v>
      </c>
      <c r="J49" s="58">
        <v>0</v>
      </c>
      <c r="K49" s="58">
        <v>0</v>
      </c>
      <c r="L49" s="58">
        <v>0</v>
      </c>
      <c r="M49" s="55">
        <v>0</v>
      </c>
      <c r="N49" s="58">
        <f t="shared" si="24"/>
        <v>0</v>
      </c>
      <c r="O49" s="58">
        <v>0</v>
      </c>
      <c r="P49" s="58">
        <v>0</v>
      </c>
      <c r="Q49" s="58">
        <v>0</v>
      </c>
      <c r="R49" s="58">
        <v>0</v>
      </c>
      <c r="S49" s="58">
        <f t="shared" si="25"/>
        <v>0</v>
      </c>
      <c r="T49" s="58">
        <v>0</v>
      </c>
      <c r="U49" s="58">
        <v>0</v>
      </c>
      <c r="V49" s="58">
        <v>0</v>
      </c>
      <c r="W49" s="58">
        <v>0</v>
      </c>
      <c r="X49" s="18"/>
      <c r="Y49" s="22"/>
      <c r="Z49" s="22"/>
      <c r="AA49" s="58" t="s">
        <v>11</v>
      </c>
      <c r="AB49" s="18"/>
      <c r="AC49" s="58"/>
      <c r="AD49" s="58"/>
      <c r="AE49" s="58" t="s">
        <v>11</v>
      </c>
      <c r="AF49" s="18"/>
      <c r="AG49" s="18"/>
      <c r="AH49" s="18"/>
      <c r="AI49" s="58" t="s">
        <v>11</v>
      </c>
    </row>
    <row r="50" spans="1:36" ht="130.5" customHeight="1" x14ac:dyDescent="0.25">
      <c r="A50" s="9" t="s">
        <v>45</v>
      </c>
      <c r="B50" s="14" t="s">
        <v>72</v>
      </c>
      <c r="C50" s="52" t="s">
        <v>78</v>
      </c>
      <c r="D50" s="36" t="s">
        <v>93</v>
      </c>
      <c r="E50" s="121"/>
      <c r="F50" s="30">
        <v>2026</v>
      </c>
      <c r="G50" s="30">
        <v>2028</v>
      </c>
      <c r="H50" s="58">
        <f t="shared" si="22"/>
        <v>0</v>
      </c>
      <c r="I50" s="58">
        <f t="shared" si="23"/>
        <v>0</v>
      </c>
      <c r="J50" s="58">
        <v>0</v>
      </c>
      <c r="K50" s="58">
        <v>0</v>
      </c>
      <c r="L50" s="58">
        <v>0</v>
      </c>
      <c r="M50" s="55">
        <v>0</v>
      </c>
      <c r="N50" s="58">
        <f t="shared" si="24"/>
        <v>0</v>
      </c>
      <c r="O50" s="58">
        <v>0</v>
      </c>
      <c r="P50" s="58">
        <v>0</v>
      </c>
      <c r="Q50" s="58">
        <v>0</v>
      </c>
      <c r="R50" s="58">
        <v>0</v>
      </c>
      <c r="S50" s="58">
        <f t="shared" si="25"/>
        <v>0</v>
      </c>
      <c r="T50" s="58">
        <v>0</v>
      </c>
      <c r="U50" s="58">
        <v>0</v>
      </c>
      <c r="V50" s="58">
        <v>0</v>
      </c>
      <c r="W50" s="58">
        <v>0</v>
      </c>
      <c r="X50" s="58" t="s">
        <v>11</v>
      </c>
      <c r="Y50" s="58" t="s">
        <v>11</v>
      </c>
      <c r="Z50" s="58" t="s">
        <v>11</v>
      </c>
      <c r="AA50" s="58" t="s">
        <v>11</v>
      </c>
      <c r="AB50" s="58" t="s">
        <v>11</v>
      </c>
      <c r="AC50" s="58" t="s">
        <v>11</v>
      </c>
      <c r="AD50" s="58" t="s">
        <v>11</v>
      </c>
      <c r="AE50" s="58" t="s">
        <v>11</v>
      </c>
      <c r="AF50" s="58" t="s">
        <v>11</v>
      </c>
      <c r="AG50" s="58" t="s">
        <v>11</v>
      </c>
      <c r="AH50" s="58" t="s">
        <v>11</v>
      </c>
      <c r="AI50" s="58" t="s">
        <v>11</v>
      </c>
    </row>
    <row r="51" spans="1:36" ht="129.75" customHeight="1" x14ac:dyDescent="0.25">
      <c r="A51" s="13"/>
      <c r="B51" s="14" t="s">
        <v>89</v>
      </c>
      <c r="C51" s="52" t="s">
        <v>78</v>
      </c>
      <c r="D51" s="36" t="s">
        <v>93</v>
      </c>
      <c r="E51" s="121"/>
      <c r="F51" s="30">
        <v>2026</v>
      </c>
      <c r="G51" s="30">
        <v>2028</v>
      </c>
      <c r="H51" s="58">
        <f>I51</f>
        <v>0</v>
      </c>
      <c r="I51" s="58">
        <f>L51</f>
        <v>0</v>
      </c>
      <c r="J51" s="58">
        <v>0</v>
      </c>
      <c r="K51" s="58">
        <v>0</v>
      </c>
      <c r="L51" s="58">
        <v>0</v>
      </c>
      <c r="M51" s="55">
        <v>0</v>
      </c>
      <c r="N51" s="58">
        <f>O51+P51+Q51+R51</f>
        <v>0</v>
      </c>
      <c r="O51" s="58">
        <v>0</v>
      </c>
      <c r="P51" s="58">
        <v>0</v>
      </c>
      <c r="Q51" s="58">
        <v>0</v>
      </c>
      <c r="R51" s="58">
        <v>0</v>
      </c>
      <c r="S51" s="58">
        <f>T51+U51+V51+W51</f>
        <v>0</v>
      </c>
      <c r="T51" s="58">
        <v>0</v>
      </c>
      <c r="U51" s="58">
        <v>0</v>
      </c>
      <c r="V51" s="58">
        <v>0</v>
      </c>
      <c r="W51" s="58">
        <v>0</v>
      </c>
      <c r="X51" s="58" t="s">
        <v>11</v>
      </c>
      <c r="Y51" s="58" t="s">
        <v>11</v>
      </c>
      <c r="Z51" s="58" t="s">
        <v>11</v>
      </c>
      <c r="AA51" s="58" t="s">
        <v>11</v>
      </c>
      <c r="AB51" s="58" t="s">
        <v>11</v>
      </c>
      <c r="AC51" s="58" t="s">
        <v>11</v>
      </c>
      <c r="AD51" s="58" t="s">
        <v>11</v>
      </c>
      <c r="AE51" s="58" t="s">
        <v>11</v>
      </c>
      <c r="AF51" s="58" t="s">
        <v>11</v>
      </c>
      <c r="AG51" s="58" t="s">
        <v>11</v>
      </c>
      <c r="AH51" s="58" t="s">
        <v>11</v>
      </c>
      <c r="AI51" s="58" t="s">
        <v>11</v>
      </c>
    </row>
    <row r="52" spans="1:36" ht="126.75" customHeight="1" x14ac:dyDescent="0.25">
      <c r="A52" s="13" t="s">
        <v>42</v>
      </c>
      <c r="B52" s="45" t="s">
        <v>31</v>
      </c>
      <c r="C52" s="52" t="s">
        <v>78</v>
      </c>
      <c r="D52" s="36" t="s">
        <v>93</v>
      </c>
      <c r="E52" s="122"/>
      <c r="F52" s="30">
        <v>2026</v>
      </c>
      <c r="G52" s="30">
        <v>2028</v>
      </c>
      <c r="H52" s="11">
        <f t="shared" ref="H52:H56" si="26">I52</f>
        <v>0</v>
      </c>
      <c r="I52" s="11">
        <f t="shared" ref="I52:I56" si="27">L52</f>
        <v>0</v>
      </c>
      <c r="J52" s="11">
        <v>0</v>
      </c>
      <c r="K52" s="11">
        <v>0</v>
      </c>
      <c r="L52" s="11">
        <v>0</v>
      </c>
      <c r="M52" s="54">
        <v>0</v>
      </c>
      <c r="N52" s="11">
        <f t="shared" ref="N52:N56" si="28">O52+P52+Q52+R52</f>
        <v>0</v>
      </c>
      <c r="O52" s="11">
        <v>0</v>
      </c>
      <c r="P52" s="11">
        <v>0</v>
      </c>
      <c r="Q52" s="11">
        <v>0</v>
      </c>
      <c r="R52" s="11">
        <v>0</v>
      </c>
      <c r="S52" s="11">
        <f t="shared" ref="S52:S56" si="29">T52+U52+V52+W52</f>
        <v>0</v>
      </c>
      <c r="T52" s="11">
        <v>0</v>
      </c>
      <c r="U52" s="11">
        <v>0</v>
      </c>
      <c r="V52" s="11">
        <v>0</v>
      </c>
      <c r="W52" s="11">
        <v>0</v>
      </c>
      <c r="X52" s="58" t="s">
        <v>11</v>
      </c>
      <c r="Y52" s="58" t="s">
        <v>11</v>
      </c>
      <c r="Z52" s="58" t="s">
        <v>11</v>
      </c>
      <c r="AA52" s="58" t="s">
        <v>11</v>
      </c>
      <c r="AB52" s="58" t="s">
        <v>11</v>
      </c>
      <c r="AC52" s="58" t="s">
        <v>11</v>
      </c>
      <c r="AD52" s="58" t="s">
        <v>11</v>
      </c>
      <c r="AE52" s="58" t="s">
        <v>11</v>
      </c>
      <c r="AF52" s="58" t="s">
        <v>11</v>
      </c>
      <c r="AG52" s="58" t="s">
        <v>11</v>
      </c>
      <c r="AH52" s="58" t="s">
        <v>11</v>
      </c>
      <c r="AI52" s="58" t="s">
        <v>11</v>
      </c>
    </row>
    <row r="53" spans="1:36" ht="123" customHeight="1" x14ac:dyDescent="0.25">
      <c r="A53" s="13" t="s">
        <v>43</v>
      </c>
      <c r="B53" s="46" t="s">
        <v>32</v>
      </c>
      <c r="C53" s="52" t="s">
        <v>78</v>
      </c>
      <c r="D53" s="36" t="s">
        <v>93</v>
      </c>
      <c r="E53" s="81"/>
      <c r="F53" s="30">
        <v>2026</v>
      </c>
      <c r="G53" s="30">
        <v>2028</v>
      </c>
      <c r="H53" s="58">
        <f t="shared" si="26"/>
        <v>0</v>
      </c>
      <c r="I53" s="58">
        <f t="shared" si="27"/>
        <v>0</v>
      </c>
      <c r="J53" s="58">
        <v>0</v>
      </c>
      <c r="K53" s="58">
        <v>0</v>
      </c>
      <c r="L53" s="58">
        <v>0</v>
      </c>
      <c r="M53" s="55">
        <v>0</v>
      </c>
      <c r="N53" s="58">
        <f t="shared" si="28"/>
        <v>0</v>
      </c>
      <c r="O53" s="58">
        <v>0</v>
      </c>
      <c r="P53" s="58">
        <v>0</v>
      </c>
      <c r="Q53" s="58">
        <v>0</v>
      </c>
      <c r="R53" s="58">
        <v>0</v>
      </c>
      <c r="S53" s="58">
        <f t="shared" si="29"/>
        <v>0</v>
      </c>
      <c r="T53" s="58">
        <v>0</v>
      </c>
      <c r="U53" s="58">
        <v>0</v>
      </c>
      <c r="V53" s="58">
        <v>0</v>
      </c>
      <c r="W53" s="58">
        <v>0</v>
      </c>
      <c r="X53" s="58" t="s">
        <v>11</v>
      </c>
      <c r="Y53" s="58" t="s">
        <v>11</v>
      </c>
      <c r="Z53" s="58" t="s">
        <v>11</v>
      </c>
      <c r="AA53" s="58" t="s">
        <v>11</v>
      </c>
      <c r="AB53" s="58" t="s">
        <v>11</v>
      </c>
      <c r="AC53" s="58" t="s">
        <v>11</v>
      </c>
      <c r="AD53" s="58" t="s">
        <v>11</v>
      </c>
      <c r="AE53" s="58" t="s">
        <v>11</v>
      </c>
      <c r="AF53" s="58" t="s">
        <v>11</v>
      </c>
      <c r="AG53" s="58" t="s">
        <v>11</v>
      </c>
      <c r="AH53" s="58" t="s">
        <v>11</v>
      </c>
      <c r="AI53" s="58" t="s">
        <v>11</v>
      </c>
    </row>
    <row r="54" spans="1:36" ht="130.5" customHeight="1" x14ac:dyDescent="0.25">
      <c r="A54" s="13"/>
      <c r="B54" s="46" t="s">
        <v>90</v>
      </c>
      <c r="C54" s="52" t="s">
        <v>78</v>
      </c>
      <c r="D54" s="36" t="s">
        <v>93</v>
      </c>
      <c r="E54" s="81"/>
      <c r="F54" s="30">
        <v>2026</v>
      </c>
      <c r="G54" s="30">
        <v>2028</v>
      </c>
      <c r="H54" s="58">
        <f t="shared" si="26"/>
        <v>0</v>
      </c>
      <c r="I54" s="58">
        <f t="shared" si="27"/>
        <v>0</v>
      </c>
      <c r="J54" s="58">
        <v>0</v>
      </c>
      <c r="K54" s="58">
        <v>0</v>
      </c>
      <c r="L54" s="58">
        <v>0</v>
      </c>
      <c r="M54" s="55">
        <v>0</v>
      </c>
      <c r="N54" s="58">
        <f t="shared" si="28"/>
        <v>0</v>
      </c>
      <c r="O54" s="58">
        <v>0</v>
      </c>
      <c r="P54" s="58">
        <v>0</v>
      </c>
      <c r="Q54" s="58">
        <v>0</v>
      </c>
      <c r="R54" s="58">
        <v>0</v>
      </c>
      <c r="S54" s="58">
        <f t="shared" si="29"/>
        <v>0</v>
      </c>
      <c r="T54" s="58">
        <v>0</v>
      </c>
      <c r="U54" s="58">
        <v>0</v>
      </c>
      <c r="V54" s="58">
        <v>0</v>
      </c>
      <c r="W54" s="58">
        <v>0</v>
      </c>
      <c r="X54" s="58" t="s">
        <v>11</v>
      </c>
      <c r="Y54" s="58" t="s">
        <v>11</v>
      </c>
      <c r="Z54" s="58" t="s">
        <v>11</v>
      </c>
      <c r="AA54" s="58" t="s">
        <v>11</v>
      </c>
      <c r="AB54" s="58" t="s">
        <v>11</v>
      </c>
      <c r="AC54" s="58" t="s">
        <v>11</v>
      </c>
      <c r="AD54" s="58" t="s">
        <v>11</v>
      </c>
      <c r="AE54" s="58" t="s">
        <v>11</v>
      </c>
      <c r="AF54" s="58" t="s">
        <v>11</v>
      </c>
      <c r="AG54" s="58" t="s">
        <v>11</v>
      </c>
      <c r="AH54" s="58" t="s">
        <v>11</v>
      </c>
      <c r="AI54" s="58" t="s">
        <v>11</v>
      </c>
    </row>
    <row r="55" spans="1:36" ht="144.75" customHeight="1" x14ac:dyDescent="0.25">
      <c r="A55" s="13" t="s">
        <v>61</v>
      </c>
      <c r="B55" s="46" t="s">
        <v>49</v>
      </c>
      <c r="C55" s="52" t="s">
        <v>78</v>
      </c>
      <c r="D55" s="36" t="s">
        <v>93</v>
      </c>
      <c r="E55" s="81"/>
      <c r="F55" s="30">
        <v>2026</v>
      </c>
      <c r="G55" s="30">
        <v>2028</v>
      </c>
      <c r="H55" s="58">
        <f t="shared" si="26"/>
        <v>0</v>
      </c>
      <c r="I55" s="58">
        <f t="shared" si="27"/>
        <v>0</v>
      </c>
      <c r="J55" s="58">
        <v>0</v>
      </c>
      <c r="K55" s="58">
        <v>0</v>
      </c>
      <c r="L55" s="58">
        <v>0</v>
      </c>
      <c r="M55" s="55">
        <v>0</v>
      </c>
      <c r="N55" s="58">
        <f t="shared" si="28"/>
        <v>0</v>
      </c>
      <c r="O55" s="58">
        <v>0</v>
      </c>
      <c r="P55" s="58">
        <v>0</v>
      </c>
      <c r="Q55" s="58">
        <v>0</v>
      </c>
      <c r="R55" s="58">
        <v>0</v>
      </c>
      <c r="S55" s="58">
        <f t="shared" si="29"/>
        <v>0</v>
      </c>
      <c r="T55" s="58">
        <v>0</v>
      </c>
      <c r="U55" s="58">
        <v>0</v>
      </c>
      <c r="V55" s="58">
        <v>0</v>
      </c>
      <c r="W55" s="58">
        <v>0</v>
      </c>
      <c r="X55" s="58" t="s">
        <v>11</v>
      </c>
      <c r="Y55" s="58" t="s">
        <v>11</v>
      </c>
      <c r="Z55" s="58" t="s">
        <v>11</v>
      </c>
      <c r="AA55" s="58" t="s">
        <v>11</v>
      </c>
      <c r="AB55" s="58" t="s">
        <v>11</v>
      </c>
      <c r="AC55" s="58" t="s">
        <v>11</v>
      </c>
      <c r="AD55" s="58" t="s">
        <v>11</v>
      </c>
      <c r="AE55" s="58" t="s">
        <v>11</v>
      </c>
      <c r="AF55" s="58" t="s">
        <v>11</v>
      </c>
      <c r="AG55" s="58" t="s">
        <v>11</v>
      </c>
      <c r="AH55" s="58" t="s">
        <v>11</v>
      </c>
      <c r="AI55" s="58" t="s">
        <v>11</v>
      </c>
    </row>
    <row r="56" spans="1:36" ht="117" customHeight="1" x14ac:dyDescent="0.25">
      <c r="A56" s="13"/>
      <c r="B56" s="46" t="s">
        <v>91</v>
      </c>
      <c r="C56" s="52" t="s">
        <v>78</v>
      </c>
      <c r="D56" s="36" t="s">
        <v>93</v>
      </c>
      <c r="E56" s="81"/>
      <c r="F56" s="30">
        <v>2026</v>
      </c>
      <c r="G56" s="30">
        <v>2028</v>
      </c>
      <c r="H56" s="58">
        <f t="shared" si="26"/>
        <v>0</v>
      </c>
      <c r="I56" s="58">
        <f t="shared" si="27"/>
        <v>0</v>
      </c>
      <c r="J56" s="58">
        <v>0</v>
      </c>
      <c r="K56" s="58">
        <v>0</v>
      </c>
      <c r="L56" s="58">
        <v>0</v>
      </c>
      <c r="M56" s="55">
        <v>0</v>
      </c>
      <c r="N56" s="58">
        <f t="shared" si="28"/>
        <v>0</v>
      </c>
      <c r="O56" s="58">
        <v>0</v>
      </c>
      <c r="P56" s="58">
        <v>0</v>
      </c>
      <c r="Q56" s="58">
        <v>0</v>
      </c>
      <c r="R56" s="58">
        <v>0</v>
      </c>
      <c r="S56" s="58">
        <f t="shared" si="29"/>
        <v>0</v>
      </c>
      <c r="T56" s="58">
        <v>0</v>
      </c>
      <c r="U56" s="58">
        <v>0</v>
      </c>
      <c r="V56" s="58">
        <v>0</v>
      </c>
      <c r="W56" s="58">
        <v>0</v>
      </c>
      <c r="X56" s="58" t="s">
        <v>11</v>
      </c>
      <c r="Y56" s="58" t="s">
        <v>11</v>
      </c>
      <c r="Z56" s="58" t="s">
        <v>11</v>
      </c>
      <c r="AA56" s="58" t="s">
        <v>11</v>
      </c>
      <c r="AB56" s="58" t="s">
        <v>11</v>
      </c>
      <c r="AC56" s="58" t="s">
        <v>11</v>
      </c>
      <c r="AD56" s="58" t="s">
        <v>11</v>
      </c>
      <c r="AE56" s="58" t="s">
        <v>11</v>
      </c>
      <c r="AF56" s="58" t="s">
        <v>11</v>
      </c>
      <c r="AG56" s="58" t="s">
        <v>11</v>
      </c>
      <c r="AH56" s="58" t="s">
        <v>11</v>
      </c>
      <c r="AI56" s="58" t="s">
        <v>11</v>
      </c>
    </row>
    <row r="57" spans="1:36" ht="29.25" customHeight="1" x14ac:dyDescent="0.25">
      <c r="A57" s="15"/>
      <c r="B57" s="10" t="s">
        <v>15</v>
      </c>
      <c r="C57" s="15"/>
      <c r="D57" s="15"/>
      <c r="E57" s="24"/>
      <c r="F57" s="30"/>
      <c r="G57" s="31"/>
      <c r="H57" s="11">
        <f>I57+N57+S57</f>
        <v>0</v>
      </c>
      <c r="I57" s="11">
        <f>J57+K57+L57+M57</f>
        <v>0</v>
      </c>
      <c r="J57" s="11">
        <f>J38+J46+J47</f>
        <v>0</v>
      </c>
      <c r="K57" s="11">
        <f>K38+K46+K47</f>
        <v>0</v>
      </c>
      <c r="L57" s="11">
        <f>L38+L47</f>
        <v>0</v>
      </c>
      <c r="M57" s="54">
        <f t="shared" ref="M57:W57" si="30">M38+M46+M47</f>
        <v>0</v>
      </c>
      <c r="N57" s="11">
        <f t="shared" si="30"/>
        <v>0</v>
      </c>
      <c r="O57" s="11">
        <f t="shared" si="30"/>
        <v>0</v>
      </c>
      <c r="P57" s="11">
        <f t="shared" si="30"/>
        <v>0</v>
      </c>
      <c r="Q57" s="11">
        <f t="shared" si="30"/>
        <v>0</v>
      </c>
      <c r="R57" s="11">
        <f t="shared" si="30"/>
        <v>0</v>
      </c>
      <c r="S57" s="11">
        <f t="shared" si="30"/>
        <v>0</v>
      </c>
      <c r="T57" s="11">
        <f t="shared" si="30"/>
        <v>0</v>
      </c>
      <c r="U57" s="11">
        <f t="shared" si="30"/>
        <v>0</v>
      </c>
      <c r="V57" s="11">
        <f t="shared" si="30"/>
        <v>0</v>
      </c>
      <c r="W57" s="11">
        <f t="shared" si="30"/>
        <v>0</v>
      </c>
      <c r="X57" s="17"/>
      <c r="Y57" s="17"/>
      <c r="Z57" s="17"/>
      <c r="AA57" s="17"/>
      <c r="AB57" s="17"/>
      <c r="AC57" s="17"/>
      <c r="AD57" s="17"/>
      <c r="AE57" s="58"/>
      <c r="AF57" s="17"/>
      <c r="AG57" s="17"/>
      <c r="AH57" s="17"/>
      <c r="AI57" s="17"/>
    </row>
    <row r="58" spans="1:36" ht="26.25" customHeight="1" x14ac:dyDescent="0.25">
      <c r="A58" s="25"/>
      <c r="B58" s="25" t="s">
        <v>16</v>
      </c>
      <c r="C58" s="25"/>
      <c r="D58" s="25"/>
      <c r="E58" s="25"/>
      <c r="F58" s="11"/>
      <c r="G58" s="22"/>
      <c r="H58" s="11">
        <f>I58+N58+S58</f>
        <v>45517</v>
      </c>
      <c r="I58" s="11">
        <f t="shared" ref="I58" si="31">I35+I57</f>
        <v>15613.3</v>
      </c>
      <c r="J58" s="11">
        <f t="shared" ref="J58:L58" si="32">J35+J57</f>
        <v>6891</v>
      </c>
      <c r="K58" s="11">
        <f t="shared" si="32"/>
        <v>6873</v>
      </c>
      <c r="L58" s="11">
        <f t="shared" si="32"/>
        <v>1849.3</v>
      </c>
      <c r="M58" s="54">
        <f t="shared" ref="M58" si="33">M35+M57</f>
        <v>0</v>
      </c>
      <c r="N58" s="11">
        <f t="shared" ref="N58" si="34">N35+N57</f>
        <v>14911</v>
      </c>
      <c r="O58" s="11">
        <f t="shared" ref="O58" si="35">O35+O57</f>
        <v>6546.9</v>
      </c>
      <c r="P58" s="11">
        <f t="shared" ref="P58" si="36">P35+P57</f>
        <v>6873</v>
      </c>
      <c r="Q58" s="11">
        <f>Q35</f>
        <v>1491.1</v>
      </c>
      <c r="R58" s="11">
        <f t="shared" ref="R58" si="37">R35+R57</f>
        <v>0</v>
      </c>
      <c r="S58" s="11">
        <f t="shared" ref="S58" si="38">S35+S57</f>
        <v>14992.7</v>
      </c>
      <c r="T58" s="11">
        <f t="shared" ref="T58" si="39">T35+T57</f>
        <v>6620.3</v>
      </c>
      <c r="U58" s="11">
        <f t="shared" ref="U58" si="40">U35+U57</f>
        <v>6873.1</v>
      </c>
      <c r="V58" s="11">
        <f t="shared" ref="V58" si="41">V35+V57</f>
        <v>1499.3</v>
      </c>
      <c r="W58" s="11">
        <f t="shared" ref="W58" si="42">W35+W57</f>
        <v>0</v>
      </c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12"/>
    </row>
    <row r="59" spans="1:36" s="12" customFormat="1" ht="26.25" customHeight="1" x14ac:dyDescent="0.25">
      <c r="A59" s="1"/>
      <c r="B59" s="1"/>
      <c r="C59" s="1"/>
      <c r="D59" s="1"/>
      <c r="E59" s="1"/>
      <c r="F59" s="56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</row>
    <row r="60" spans="1:36" x14ac:dyDescent="0.25">
      <c r="G60" s="3"/>
      <c r="H60" s="3"/>
      <c r="I60" s="3"/>
      <c r="J60" s="3"/>
      <c r="K60" s="3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36" x14ac:dyDescent="0.25">
      <c r="E61" s="20"/>
      <c r="F61" s="32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3"/>
      <c r="V61" s="3"/>
      <c r="W61" s="3"/>
    </row>
    <row r="63" spans="1:36" x14ac:dyDescent="0.25">
      <c r="E63" s="3"/>
      <c r="F63" s="34"/>
      <c r="G63" s="3"/>
      <c r="H63" s="3"/>
      <c r="I63" s="3"/>
      <c r="J63" s="3"/>
      <c r="K63" s="3"/>
      <c r="L63" s="3"/>
      <c r="M63" s="3"/>
      <c r="N63" s="3"/>
      <c r="S63" s="3"/>
    </row>
    <row r="64" spans="1:36" x14ac:dyDescent="0.25">
      <c r="E64" s="3"/>
      <c r="F64" s="34"/>
      <c r="G64" s="3"/>
      <c r="H64" s="3"/>
      <c r="I64" s="3"/>
      <c r="J64" s="3"/>
      <c r="K64" s="3"/>
      <c r="L64" s="3"/>
      <c r="M64" s="3"/>
      <c r="N64" s="3"/>
      <c r="O64" s="3"/>
      <c r="P64" s="3"/>
      <c r="S64" s="3"/>
    </row>
    <row r="65" spans="5:16" x14ac:dyDescent="0.25">
      <c r="E65" s="3"/>
      <c r="F65" s="34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5:16" x14ac:dyDescent="0.25">
      <c r="E66" s="3"/>
      <c r="F66" s="34"/>
      <c r="G66" s="3"/>
      <c r="H66" s="3"/>
      <c r="I66" s="3"/>
      <c r="J66" s="3"/>
      <c r="K66" s="3"/>
      <c r="L66" s="3"/>
      <c r="M66" s="3"/>
      <c r="N66" s="3"/>
      <c r="O66" s="3"/>
      <c r="P66" s="3"/>
    </row>
  </sheetData>
  <mergeCells count="28">
    <mergeCell ref="W1:AI1"/>
    <mergeCell ref="A11:AI11"/>
    <mergeCell ref="D6:D9"/>
    <mergeCell ref="S8:W8"/>
    <mergeCell ref="H6:W7"/>
    <mergeCell ref="H8:H9"/>
    <mergeCell ref="A6:A9"/>
    <mergeCell ref="B6:B9"/>
    <mergeCell ref="E6:E9"/>
    <mergeCell ref="F6:F9"/>
    <mergeCell ref="U3:AI3"/>
    <mergeCell ref="A5:AI5"/>
    <mergeCell ref="AF8:AI8"/>
    <mergeCell ref="A46:AI46"/>
    <mergeCell ref="E38:E42"/>
    <mergeCell ref="E47:E52"/>
    <mergeCell ref="A29:AI29"/>
    <mergeCell ref="A36:AI36"/>
    <mergeCell ref="A37:AI37"/>
    <mergeCell ref="E18:E28"/>
    <mergeCell ref="X6:AI7"/>
    <mergeCell ref="I8:M8"/>
    <mergeCell ref="N8:R8"/>
    <mergeCell ref="G6:G9"/>
    <mergeCell ref="X8:AA8"/>
    <mergeCell ref="AB8:AE8"/>
    <mergeCell ref="A12:AI12"/>
    <mergeCell ref="C6:C9"/>
  </mergeCells>
  <pageMargins left="0.43307086614173229" right="0.39370078740157483" top="1.1023622047244095" bottom="0.74" header="0.23622047244094491" footer="0.23622047244094491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ФГКС</vt:lpstr>
      <vt:lpstr>ФГКС!Заголовки_для_печати</vt:lpstr>
      <vt:lpstr>ФГКС!Область_печати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2026-01-12T11:47:20Z</cp:lastPrinted>
  <dcterms:created xsi:type="dcterms:W3CDTF">2014-09-11T06:26:00Z</dcterms:created>
  <dcterms:modified xsi:type="dcterms:W3CDTF">2026-01-12T11:49:38Z</dcterms:modified>
</cp:coreProperties>
</file>